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Desktop\отчеты\2023\05\раскрытие\"/>
    </mc:Choice>
  </mc:AlternateContent>
  <xr:revisionPtr revIDLastSave="0" documentId="13_ncr:1_{02741B65-E346-41AA-A320-F16B390CFE2B}" xr6:coauthVersionLast="47" xr6:coauthVersionMax="47" xr10:uidLastSave="{00000000-0000-0000-0000-000000000000}"/>
  <bookViews>
    <workbookView xWindow="8625" yWindow="120" windowWidth="14760" windowHeight="12675" xr2:uid="{00000000-000D-0000-FFFF-FFFF00000000}"/>
  </bookViews>
  <sheets>
    <sheet name="05.2023" sheetId="1" r:id="rId1"/>
  </sheets>
  <definedNames>
    <definedName name="_xlnm._FilterDatabase" localSheetId="0" hidden="1">'05.2023'!$A$6:$N$23</definedName>
  </definedNames>
  <calcPr calcId="181029"/>
</workbook>
</file>

<file path=xl/calcChain.xml><?xml version="1.0" encoding="utf-8"?>
<calcChain xmlns="http://schemas.openxmlformats.org/spreadsheetml/2006/main">
  <c r="F6" i="1" l="1"/>
  <c r="H6" i="1"/>
  <c r="G6" i="1"/>
  <c r="D28" i="1"/>
  <c r="D24" i="1" l="1"/>
  <c r="D25" i="1"/>
  <c r="D26" i="1"/>
  <c r="D27" i="1"/>
  <c r="D23" i="1"/>
  <c r="D9" i="1" l="1"/>
  <c r="D13" i="1"/>
  <c r="D8" i="1"/>
  <c r="D10" i="1"/>
  <c r="D11" i="1"/>
  <c r="D12" i="1"/>
  <c r="D14" i="1"/>
  <c r="D15" i="1"/>
  <c r="D16" i="1"/>
  <c r="D17" i="1"/>
  <c r="D18" i="1"/>
  <c r="D19" i="1"/>
  <c r="D20" i="1"/>
  <c r="D21" i="1"/>
  <c r="D22" i="1"/>
  <c r="J41" i="1" l="1"/>
  <c r="E6" i="1" l="1"/>
  <c r="D7" i="1"/>
  <c r="D6" i="1" s="1"/>
</calcChain>
</file>

<file path=xl/sharedStrings.xml><?xml version="1.0" encoding="utf-8"?>
<sst xmlns="http://schemas.openxmlformats.org/spreadsheetml/2006/main" count="113" uniqueCount="40">
  <si>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</si>
  <si>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</si>
  <si>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</si>
  <si>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</si>
  <si>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</si>
  <si>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</si>
  <si>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</si>
  <si>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</si>
  <si>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</si>
  <si>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</si>
  <si>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</si>
  <si>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</si>
  <si>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</si>
  <si>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</si>
  <si>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</si>
  <si>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</si>
  <si>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</si>
  <si>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</si>
  <si>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</si>
  <si>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ООО "Центргидроэнерго-сервис"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</si>
  <si>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</si>
  <si>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</si>
  <si>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</si>
  <si>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</si>
  <si>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ООО "ЭнергоСтандарт" </t>
  </si>
  <si>
    <t>АО "Оборонэнерго"</t>
  </si>
  <si>
    <t>АО "ИНЭП-система"</t>
  </si>
  <si>
    <t>АО "ЛИИ им. М.М. Громова"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</si>
  <si>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</si>
  <si>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</si>
  <si>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</si>
  <si>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</si>
  <si>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</si>
  <si>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 xml:space="preserve">ООО "ЦКэнерго" </t>
  </si>
  <si>
    <t xml:space="preserve">ФКП "НИЦ РКП" </t>
  </si>
  <si>
    <t xml:space="preserve">ООО "ЛАЙТ СИТИ" </t>
  </si>
  <si>
    <t>ООО "Самолет-Прогресс"</t>
  </si>
  <si>
    <t>ООО "Аристос"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</si>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</sst>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0.000000"/>
    <numFmt numFmtId="170" formatCode="0.000000000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6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168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9" fontId="8" fillId="0" borderId="1" xfId="0" applyNumberFormat="1" applyFont="1" applyBorder="1" applyAlignment="1">
      <alignment horizontal="center" vertical="center"/>
    </xf>
    <xf numFmtId="169" fontId="7" fillId="0" borderId="1" xfId="1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7" fillId="2" borderId="1" xfId="1" applyNumberFormat="1" applyFont="1" applyFill="1" applyBorder="1" applyAlignment="1">
      <alignment horizontal="center" vertical="center"/>
    </xf>
    <xf numFmtId="170" fontId="7" fillId="0" borderId="1" xfId="0" applyNumberFormat="1" applyFont="1" applyBorder="1" applyAlignment="1">
      <alignment horizontal="center"/>
    </xf>
    <xf numFmtId="170" fontId="7" fillId="0" borderId="1" xfId="1" applyNumberFormat="1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49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D2" sqref="D2"/>
    </sheetView>
  </sheetViews>
  <sheetFormatPr defaultColWidth="9.28515625" defaultRowHeight="15" x14ac:dyDescent="0.2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5" customWidth="1"/>
    <col min="8" max="8" width="17.5703125" style="25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9.28515625" style="2"/>
    <col min="16" max="16" width="27.140625" style="2" customWidth="1"/>
    <col min="17" max="16384" width="9.28515625" style="2"/>
  </cols>
  <sheetData>
    <row r="1" spans="1:14" ht="46.5" customHeight="1" x14ac:dyDescent="0.2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 x14ac:dyDescent="0.25">
      <c r="A2" s="3"/>
      <c r="B2" s="3"/>
      <c r="C2" s="3"/>
      <c r="D2" s="30"/>
      <c r="E2" s="30"/>
      <c r="G2" s="23"/>
      <c r="H2" s="24"/>
      <c r="I2" s="4"/>
      <c r="J2" s="3"/>
      <c r="K2" s="3"/>
      <c r="L2" s="3"/>
      <c r="M2" s="3"/>
      <c r="N2" s="3"/>
    </row>
    <row r="3" spans="1:14" x14ac:dyDescent="0.25">
      <c r="A3" s="5" t="s">
        <v>0</v>
      </c>
    </row>
    <row r="4" spans="1:14" ht="45" customHeight="1" x14ac:dyDescent="0.25">
      <c r="A4" s="41" t="s">
        <v>1</v>
      </c>
      <c r="B4" s="41" t="s">
        <v>2</v>
      </c>
      <c r="C4" s="44" t="s">
        <v>3</v>
      </c>
      <c r="D4" s="41" t="s">
        <v>4</v>
      </c>
      <c r="E4" s="41"/>
      <c r="F4" s="41"/>
      <c r="G4" s="41"/>
      <c r="H4" s="41"/>
      <c r="I4" s="41"/>
      <c r="J4" s="41" t="s">
        <v>5</v>
      </c>
      <c r="K4" s="41"/>
      <c r="L4" s="41"/>
      <c r="M4" s="41"/>
      <c r="N4" s="41"/>
    </row>
    <row r="5" spans="1:14" x14ac:dyDescent="0.25">
      <c r="A5" s="41"/>
      <c r="B5" s="41"/>
      <c r="C5" s="44"/>
      <c r="D5" s="20" t="s">
        <v>6</v>
      </c>
      <c r="E5" s="20" t="s">
        <v>7</v>
      </c>
      <c r="F5" s="20" t="s">
        <v>8</v>
      </c>
      <c r="G5" s="26" t="s">
        <v>9</v>
      </c>
      <c r="H5" s="26" t="s">
        <v>10</v>
      </c>
      <c r="I5" s="20" t="s">
        <v>15</v>
      </c>
      <c r="J5" s="20" t="s">
        <v>6</v>
      </c>
      <c r="K5" s="20" t="s">
        <v>7</v>
      </c>
      <c r="L5" s="20" t="s">
        <v>8</v>
      </c>
      <c r="M5" s="20" t="s">
        <v>9</v>
      </c>
      <c r="N5" s="20" t="s">
        <v>10</v>
      </c>
    </row>
    <row r="6" spans="1:14" x14ac:dyDescent="0.25">
      <c r="A6" s="20"/>
      <c r="B6" s="20"/>
      <c r="C6" s="21"/>
      <c r="D6" s="38">
        <f>SUM(D7:D28)</f>
        <v>4963.5900953470018</v>
      </c>
      <c r="E6" s="32">
        <f>SUM(E7:E23)</f>
        <v>0</v>
      </c>
      <c r="F6" s="34">
        <f>SUM(F7:F28)</f>
        <v>1.09785676</v>
      </c>
      <c r="G6" s="34">
        <f>SUM(G7:G28)</f>
        <v>1346.6129457730001</v>
      </c>
      <c r="H6" s="34">
        <f>SUM(H7:H28)</f>
        <v>3615.8792928139997</v>
      </c>
      <c r="I6" s="20"/>
      <c r="J6" s="20"/>
      <c r="K6" s="20"/>
      <c r="L6" s="20"/>
      <c r="M6" s="20"/>
      <c r="N6" s="20"/>
    </row>
    <row r="7" spans="1:14" x14ac:dyDescent="0.25">
      <c r="A7" s="14">
        <v>1</v>
      </c>
      <c r="B7" s="1" t="s">
        <v>14</v>
      </c>
      <c r="C7" s="17" t="s">
        <v>16</v>
      </c>
      <c r="D7" s="37">
        <f>SUM(E7:I7)</f>
        <v>83.531269507999994</v>
      </c>
      <c r="E7" s="33" t="s">
        <v>20</v>
      </c>
      <c r="F7" s="33" t="s">
        <v>20</v>
      </c>
      <c r="G7" s="35">
        <v>0</v>
      </c>
      <c r="H7" s="35">
        <v>83.531269507999994</v>
      </c>
      <c r="I7" s="22" t="s">
        <v>20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</row>
    <row r="8" spans="1:14" x14ac:dyDescent="0.25">
      <c r="A8" s="14">
        <v>2</v>
      </c>
      <c r="B8" s="1" t="s">
        <v>14</v>
      </c>
      <c r="C8" s="1" t="s">
        <v>28</v>
      </c>
      <c r="D8" s="37">
        <f t="shared" ref="D8:D28" si="0">SUM(E8:I8)</f>
        <v>90.288877528</v>
      </c>
      <c r="E8" s="33" t="s">
        <v>20</v>
      </c>
      <c r="F8" s="33" t="s">
        <v>20</v>
      </c>
      <c r="G8" s="35">
        <v>24.998187260000002</v>
      </c>
      <c r="H8" s="35">
        <v>65.290690268000006</v>
      </c>
      <c r="I8" s="22" t="s">
        <v>20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4" x14ac:dyDescent="0.25">
      <c r="A9" s="14">
        <v>3</v>
      </c>
      <c r="B9" s="1" t="s">
        <v>17</v>
      </c>
      <c r="C9" s="17" t="s">
        <v>16</v>
      </c>
      <c r="D9" s="37">
        <f t="shared" si="0"/>
        <v>2.842434581</v>
      </c>
      <c r="E9" s="33" t="s">
        <v>20</v>
      </c>
      <c r="F9" s="33" t="s">
        <v>20</v>
      </c>
      <c r="G9" s="35">
        <v>1.8174345810000001</v>
      </c>
      <c r="H9" s="35">
        <v>1.0249999999999999</v>
      </c>
      <c r="I9" s="22" t="s">
        <v>20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4" x14ac:dyDescent="0.25">
      <c r="A10" s="14">
        <v>4</v>
      </c>
      <c r="B10" s="1" t="s">
        <v>17</v>
      </c>
      <c r="C10" s="1" t="s">
        <v>18</v>
      </c>
      <c r="D10" s="37">
        <f t="shared" si="0"/>
        <v>1862.1036749330001</v>
      </c>
      <c r="E10" s="33" t="s">
        <v>20</v>
      </c>
      <c r="F10" s="33" t="s">
        <v>20</v>
      </c>
      <c r="G10" s="35">
        <v>420.82644562600001</v>
      </c>
      <c r="H10" s="35">
        <v>1441.277229307</v>
      </c>
      <c r="I10" s="22" t="s">
        <v>20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25">
      <c r="A11" s="14">
        <v>5</v>
      </c>
      <c r="B11" s="1" t="s">
        <v>17</v>
      </c>
      <c r="C11" s="1" t="s">
        <v>29</v>
      </c>
      <c r="D11" s="37">
        <f t="shared" si="0"/>
        <v>32.273075988000002</v>
      </c>
      <c r="E11" s="33" t="s">
        <v>20</v>
      </c>
      <c r="F11" s="33" t="s">
        <v>20</v>
      </c>
      <c r="G11" s="35">
        <v>4.3448419679999999</v>
      </c>
      <c r="H11" s="35">
        <v>27.928234020000001</v>
      </c>
      <c r="I11" s="22" t="s">
        <v>20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25">
      <c r="A12" s="14">
        <v>6</v>
      </c>
      <c r="B12" s="1" t="s">
        <v>17</v>
      </c>
      <c r="C12" s="1" t="s">
        <v>19</v>
      </c>
      <c r="D12" s="37">
        <f t="shared" si="0"/>
        <v>1.4390909999999999</v>
      </c>
      <c r="E12" s="33" t="s">
        <v>20</v>
      </c>
      <c r="F12" s="33" t="s">
        <v>20</v>
      </c>
      <c r="G12" s="35">
        <v>0</v>
      </c>
      <c r="H12" s="35">
        <v>1.4390909999999999</v>
      </c>
      <c r="I12" s="22" t="s">
        <v>20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25">
      <c r="A13" s="14">
        <v>7</v>
      </c>
      <c r="B13" s="1" t="s">
        <v>17</v>
      </c>
      <c r="C13" s="1" t="s">
        <v>21</v>
      </c>
      <c r="D13" s="37">
        <f t="shared" si="0"/>
        <v>23.049523082999997</v>
      </c>
      <c r="E13" s="33" t="s">
        <v>20</v>
      </c>
      <c r="F13" s="33" t="s">
        <v>20</v>
      </c>
      <c r="G13" s="35">
        <v>2.6224509999999999</v>
      </c>
      <c r="H13" s="35">
        <v>20.427072082999999</v>
      </c>
      <c r="I13" s="22"/>
      <c r="J13" s="22"/>
      <c r="K13" s="22"/>
      <c r="L13" s="22"/>
      <c r="M13" s="22"/>
      <c r="N13" s="22"/>
    </row>
    <row r="14" spans="1:14" x14ac:dyDescent="0.25">
      <c r="A14" s="14">
        <v>8</v>
      </c>
      <c r="B14" s="1" t="s">
        <v>17</v>
      </c>
      <c r="C14" s="1" t="s">
        <v>25</v>
      </c>
      <c r="D14" s="37">
        <f t="shared" si="0"/>
        <v>33.475842891999996</v>
      </c>
      <c r="E14" s="33" t="s">
        <v>20</v>
      </c>
      <c r="F14" s="33" t="s">
        <v>20</v>
      </c>
      <c r="G14" s="35">
        <v>31.461042891999998</v>
      </c>
      <c r="H14" s="35">
        <v>2.0148000000000001</v>
      </c>
      <c r="I14" s="22" t="s">
        <v>20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x14ac:dyDescent="0.25">
      <c r="A15" s="14">
        <v>9</v>
      </c>
      <c r="B15" s="1" t="s">
        <v>17</v>
      </c>
      <c r="C15" s="1" t="s">
        <v>23</v>
      </c>
      <c r="D15" s="37">
        <f t="shared" si="0"/>
        <v>48.290443316000001</v>
      </c>
      <c r="E15" s="33" t="s">
        <v>20</v>
      </c>
      <c r="F15" s="33" t="s">
        <v>20</v>
      </c>
      <c r="G15" s="35">
        <v>31.81432989</v>
      </c>
      <c r="H15" s="35">
        <v>16.476113426000001</v>
      </c>
      <c r="I15" s="22" t="s">
        <v>20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x14ac:dyDescent="0.25">
      <c r="A16" s="14">
        <v>10</v>
      </c>
      <c r="B16" s="1" t="s">
        <v>17</v>
      </c>
      <c r="C16" s="1" t="s">
        <v>24</v>
      </c>
      <c r="D16" s="37">
        <f t="shared" si="0"/>
        <v>2.5938300000000001</v>
      </c>
      <c r="E16" s="33" t="s">
        <v>20</v>
      </c>
      <c r="F16" s="33" t="s">
        <v>20</v>
      </c>
      <c r="G16" s="35">
        <v>2.5938300000000001</v>
      </c>
      <c r="H16" s="35">
        <v>0</v>
      </c>
      <c r="I16" s="22" t="s">
        <v>20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</row>
    <row r="17" spans="1:14" x14ac:dyDescent="0.25">
      <c r="A17" s="14">
        <v>11</v>
      </c>
      <c r="B17" s="1" t="s">
        <v>17</v>
      </c>
      <c r="C17" s="1" t="s">
        <v>30</v>
      </c>
      <c r="D17" s="37">
        <f t="shared" si="0"/>
        <v>401.65300000000002</v>
      </c>
      <c r="E17" s="33" t="s">
        <v>20</v>
      </c>
      <c r="F17" s="33" t="s">
        <v>20</v>
      </c>
      <c r="G17" s="35">
        <v>395.02100000000002</v>
      </c>
      <c r="H17" s="35">
        <v>6.6319999999999997</v>
      </c>
      <c r="I17" s="22"/>
      <c r="J17" s="22"/>
      <c r="K17" s="22"/>
      <c r="L17" s="22"/>
      <c r="M17" s="22"/>
      <c r="N17" s="22"/>
    </row>
    <row r="18" spans="1:14" x14ac:dyDescent="0.25">
      <c r="A18" s="14">
        <v>12</v>
      </c>
      <c r="B18" s="1" t="s">
        <v>17</v>
      </c>
      <c r="C18" s="19" t="s">
        <v>26</v>
      </c>
      <c r="D18" s="37">
        <f t="shared" si="0"/>
        <v>7.4408855369999998</v>
      </c>
      <c r="E18" s="33" t="s">
        <v>20</v>
      </c>
      <c r="F18" s="33" t="s">
        <v>20</v>
      </c>
      <c r="G18" s="35">
        <v>3.0302709999999999</v>
      </c>
      <c r="H18" s="35">
        <v>4.4106145369999998</v>
      </c>
      <c r="I18" s="22"/>
      <c r="J18" s="22"/>
      <c r="K18" s="22"/>
      <c r="L18" s="22"/>
      <c r="M18" s="22"/>
      <c r="N18" s="22"/>
    </row>
    <row r="19" spans="1:14" x14ac:dyDescent="0.25">
      <c r="A19" s="14">
        <v>13</v>
      </c>
      <c r="B19" s="1" t="s">
        <v>17</v>
      </c>
      <c r="C19" s="19" t="s">
        <v>27</v>
      </c>
      <c r="D19" s="37">
        <f t="shared" si="0"/>
        <v>1.3722749999999999</v>
      </c>
      <c r="E19" s="33" t="s">
        <v>20</v>
      </c>
      <c r="F19" s="33" t="s">
        <v>20</v>
      </c>
      <c r="G19" s="35">
        <v>0</v>
      </c>
      <c r="H19" s="35">
        <v>1.3722749999999999</v>
      </c>
      <c r="I19" s="22"/>
      <c r="J19" s="22"/>
      <c r="K19" s="22"/>
      <c r="L19" s="22"/>
      <c r="M19" s="22"/>
      <c r="N19" s="22"/>
    </row>
    <row r="20" spans="1:14" x14ac:dyDescent="0.25">
      <c r="A20" s="14">
        <v>14</v>
      </c>
      <c r="B20" s="1" t="s">
        <v>17</v>
      </c>
      <c r="C20" s="19" t="s">
        <v>31</v>
      </c>
      <c r="D20" s="37">
        <f t="shared" si="0"/>
        <v>1.6071946669999999</v>
      </c>
      <c r="E20" s="33"/>
      <c r="F20" s="33"/>
      <c r="G20" s="35">
        <v>0</v>
      </c>
      <c r="H20" s="35">
        <v>1.6071946669999999</v>
      </c>
      <c r="I20" s="22"/>
      <c r="J20" s="22"/>
      <c r="K20" s="22"/>
      <c r="L20" s="22"/>
      <c r="M20" s="22"/>
      <c r="N20" s="22"/>
    </row>
    <row r="21" spans="1:14" x14ac:dyDescent="0.25">
      <c r="A21" s="14">
        <v>15</v>
      </c>
      <c r="B21" s="1" t="s">
        <v>17</v>
      </c>
      <c r="C21" s="19" t="s">
        <v>28</v>
      </c>
      <c r="D21" s="37">
        <f t="shared" si="0"/>
        <v>2345.150407743</v>
      </c>
      <c r="E21" s="33"/>
      <c r="F21" s="37">
        <v>1.09785676</v>
      </c>
      <c r="G21" s="35">
        <v>410.09008023500002</v>
      </c>
      <c r="H21" s="35">
        <v>1933.962470748</v>
      </c>
      <c r="I21" s="22"/>
      <c r="J21" s="22"/>
      <c r="K21" s="22"/>
      <c r="L21" s="22"/>
      <c r="M21" s="22"/>
      <c r="N21" s="22"/>
    </row>
    <row r="22" spans="1:14" x14ac:dyDescent="0.25">
      <c r="A22" s="14">
        <v>16</v>
      </c>
      <c r="B22" s="1" t="s">
        <v>17</v>
      </c>
      <c r="C22" s="19" t="s">
        <v>33</v>
      </c>
      <c r="D22" s="37">
        <f t="shared" si="0"/>
        <v>1.119414583</v>
      </c>
      <c r="E22" s="33"/>
      <c r="F22" s="33"/>
      <c r="G22" s="35">
        <v>0</v>
      </c>
      <c r="H22" s="35">
        <v>1.119414583</v>
      </c>
      <c r="I22" s="22"/>
      <c r="J22" s="22"/>
      <c r="K22" s="22"/>
      <c r="L22" s="22"/>
      <c r="M22" s="22"/>
      <c r="N22" s="22"/>
    </row>
    <row r="23" spans="1:14" x14ac:dyDescent="0.25">
      <c r="A23" s="14">
        <v>17</v>
      </c>
      <c r="B23" s="1" t="s">
        <v>17</v>
      </c>
      <c r="C23" s="19" t="s">
        <v>34</v>
      </c>
      <c r="D23" s="37">
        <f t="shared" si="0"/>
        <v>0</v>
      </c>
      <c r="E23" s="33"/>
      <c r="F23" s="33"/>
      <c r="G23" s="35"/>
      <c r="H23" s="35"/>
      <c r="I23" s="22"/>
      <c r="J23" s="22"/>
      <c r="K23" s="22"/>
      <c r="L23" s="22"/>
      <c r="M23" s="22"/>
      <c r="N23" s="22"/>
    </row>
    <row r="24" spans="1:14" x14ac:dyDescent="0.25">
      <c r="A24" s="14">
        <v>18</v>
      </c>
      <c r="B24" s="1" t="s">
        <v>17</v>
      </c>
      <c r="C24" s="19" t="s">
        <v>32</v>
      </c>
      <c r="D24" s="37">
        <f t="shared" si="0"/>
        <v>6.010046</v>
      </c>
      <c r="E24" s="33"/>
      <c r="F24" s="33"/>
      <c r="G24" s="35">
        <v>0</v>
      </c>
      <c r="H24" s="35">
        <v>6.010046</v>
      </c>
      <c r="I24" s="22"/>
      <c r="J24" s="22"/>
      <c r="K24" s="22"/>
      <c r="L24" s="22"/>
      <c r="M24" s="22"/>
      <c r="N24" s="22"/>
    </row>
    <row r="25" spans="1:14" x14ac:dyDescent="0.25">
      <c r="A25" s="14">
        <v>19</v>
      </c>
      <c r="B25" s="1" t="s">
        <v>17</v>
      </c>
      <c r="C25" s="19" t="s">
        <v>35</v>
      </c>
      <c r="D25" s="37">
        <f t="shared" si="0"/>
        <v>2</v>
      </c>
      <c r="E25" s="33"/>
      <c r="F25" s="33"/>
      <c r="G25" s="35">
        <v>2</v>
      </c>
      <c r="H25" s="35">
        <v>0</v>
      </c>
      <c r="I25" s="22"/>
      <c r="J25" s="22"/>
      <c r="K25" s="22"/>
      <c r="L25" s="22"/>
      <c r="M25" s="22"/>
      <c r="N25" s="22"/>
    </row>
    <row r="26" spans="1:14" x14ac:dyDescent="0.25">
      <c r="A26" s="14">
        <v>20</v>
      </c>
      <c r="B26" s="1" t="s">
        <v>17</v>
      </c>
      <c r="C26" s="19" t="s">
        <v>36</v>
      </c>
      <c r="D26" s="37">
        <f t="shared" si="0"/>
        <v>15.993031321</v>
      </c>
      <c r="E26" s="33"/>
      <c r="F26" s="33"/>
      <c r="G26" s="35">
        <v>15.993031321</v>
      </c>
      <c r="H26" s="35">
        <v>0</v>
      </c>
      <c r="I26" s="22"/>
      <c r="J26" s="22"/>
      <c r="K26" s="22"/>
      <c r="L26" s="22"/>
      <c r="M26" s="22"/>
      <c r="N26" s="22"/>
    </row>
    <row r="27" spans="1:14" x14ac:dyDescent="0.25">
      <c r="A27" s="14">
        <v>21</v>
      </c>
      <c r="B27" s="1" t="s">
        <v>17</v>
      </c>
      <c r="C27" s="19" t="s">
        <v>37</v>
      </c>
      <c r="D27" s="37">
        <f t="shared" si="0"/>
        <v>1.0197776670000001</v>
      </c>
      <c r="E27" s="33"/>
      <c r="F27" s="33"/>
      <c r="G27" s="35">
        <v>0</v>
      </c>
      <c r="H27" s="35">
        <v>1.0197776670000001</v>
      </c>
      <c r="I27" s="22"/>
      <c r="J27" s="22"/>
      <c r="K27" s="22"/>
      <c r="L27" s="22"/>
      <c r="M27" s="22"/>
      <c r="N27" s="22"/>
    </row>
    <row r="28" spans="1:14" x14ac:dyDescent="0.25">
      <c r="A28" s="7">
        <v>22</v>
      </c>
      <c r="B28" s="31" t="s">
        <v>39</v>
      </c>
      <c r="C28" s="17" t="s">
        <v>38</v>
      </c>
      <c r="D28" s="37">
        <f t="shared" si="0"/>
        <v>0.33600000000000002</v>
      </c>
      <c r="E28" s="33"/>
      <c r="F28" s="33"/>
      <c r="G28" s="36">
        <v>0</v>
      </c>
      <c r="H28" s="36">
        <v>0.33600000000000002</v>
      </c>
      <c r="I28" s="22"/>
      <c r="J28" s="22"/>
      <c r="K28" s="22"/>
      <c r="L28" s="22"/>
      <c r="M28" s="22"/>
      <c r="N28" s="22"/>
    </row>
    <row r="29" spans="1:14" x14ac:dyDescent="0.25">
      <c r="A29" s="7"/>
      <c r="B29" s="8"/>
      <c r="C29" s="9"/>
      <c r="D29" s="10"/>
      <c r="E29" s="10"/>
      <c r="F29" s="10"/>
      <c r="G29" s="2"/>
      <c r="H29" s="2"/>
      <c r="I29" s="10"/>
      <c r="J29" s="10"/>
      <c r="K29" s="10"/>
      <c r="L29" s="10"/>
      <c r="M29" s="10"/>
      <c r="N29" s="10"/>
    </row>
    <row r="30" spans="1:14" x14ac:dyDescent="0.25">
      <c r="A30" s="5" t="s">
        <v>11</v>
      </c>
    </row>
    <row r="31" spans="1:14" x14ac:dyDescent="0.25">
      <c r="A31" s="41" t="s">
        <v>1</v>
      </c>
      <c r="B31" s="42" t="s">
        <v>2</v>
      </c>
      <c r="C31" s="44" t="s">
        <v>12</v>
      </c>
      <c r="D31" s="44" t="s">
        <v>4</v>
      </c>
      <c r="E31" s="44"/>
      <c r="F31" s="44" t="s">
        <v>5</v>
      </c>
      <c r="G31" s="44"/>
      <c r="H31" s="28"/>
      <c r="I31" s="11"/>
      <c r="J31" s="11"/>
      <c r="K31" s="11"/>
      <c r="L31" s="11"/>
      <c r="M31" s="11"/>
      <c r="N31" s="11"/>
    </row>
    <row r="32" spans="1:14" ht="13.9" hidden="1" customHeight="1" x14ac:dyDescent="0.25">
      <c r="A32" s="41"/>
      <c r="B32" s="43"/>
      <c r="C32" s="44"/>
      <c r="D32" s="41" t="s">
        <v>6</v>
      </c>
      <c r="E32" s="41"/>
      <c r="F32" s="41" t="s">
        <v>6</v>
      </c>
      <c r="G32" s="41"/>
      <c r="H32" s="29"/>
      <c r="I32" s="12"/>
      <c r="J32" s="12"/>
      <c r="K32" s="12"/>
      <c r="L32" s="12"/>
      <c r="M32" s="12"/>
      <c r="N32" s="12"/>
    </row>
    <row r="33" spans="1:14" x14ac:dyDescent="0.25">
      <c r="A33" s="14">
        <v>1</v>
      </c>
      <c r="B33" s="1"/>
      <c r="C33" s="17"/>
      <c r="D33" s="16"/>
      <c r="E33" s="18"/>
      <c r="F33" s="40"/>
      <c r="G33" s="40"/>
      <c r="H33" s="27"/>
      <c r="I33" s="10"/>
      <c r="J33" s="10"/>
      <c r="K33" s="10"/>
      <c r="L33" s="10"/>
      <c r="M33" s="10"/>
      <c r="N33" s="10"/>
    </row>
    <row r="34" spans="1:14" x14ac:dyDescent="0.25">
      <c r="A34" s="14">
        <v>2</v>
      </c>
      <c r="B34" s="1"/>
      <c r="C34" s="17"/>
      <c r="D34" s="16"/>
      <c r="E34" s="16"/>
      <c r="F34" s="40"/>
      <c r="G34" s="40"/>
      <c r="H34" s="27"/>
      <c r="I34" s="10"/>
      <c r="J34" s="10"/>
      <c r="K34" s="10"/>
      <c r="L34" s="10"/>
      <c r="M34" s="10"/>
      <c r="N34" s="10"/>
    </row>
    <row r="35" spans="1:14" x14ac:dyDescent="0.25">
      <c r="A35" s="14">
        <v>3</v>
      </c>
      <c r="B35" s="1"/>
      <c r="C35" s="17"/>
      <c r="D35" s="16"/>
      <c r="E35" s="16"/>
      <c r="F35" s="40"/>
      <c r="G35" s="40"/>
      <c r="H35" s="27"/>
      <c r="I35" s="10"/>
      <c r="J35" s="10"/>
      <c r="K35" s="10"/>
      <c r="L35" s="10"/>
      <c r="M35" s="10"/>
      <c r="N35" s="10"/>
    </row>
    <row r="37" spans="1:14" x14ac:dyDescent="0.25">
      <c r="A37" s="5" t="s">
        <v>13</v>
      </c>
    </row>
    <row r="38" spans="1:14" x14ac:dyDescent="0.25">
      <c r="A38" s="41" t="s">
        <v>1</v>
      </c>
      <c r="B38" s="42" t="s">
        <v>2</v>
      </c>
      <c r="C38" s="44" t="s">
        <v>12</v>
      </c>
      <c r="D38" s="44" t="s">
        <v>4</v>
      </c>
      <c r="E38" s="44"/>
      <c r="F38" s="44" t="s">
        <v>5</v>
      </c>
      <c r="G38" s="44"/>
      <c r="H38" s="28"/>
      <c r="I38" s="11"/>
      <c r="J38" s="11"/>
      <c r="K38" s="11"/>
      <c r="L38" s="11"/>
      <c r="M38" s="11"/>
      <c r="N38" s="11"/>
    </row>
    <row r="39" spans="1:14" x14ac:dyDescent="0.25">
      <c r="A39" s="41"/>
      <c r="B39" s="43"/>
      <c r="C39" s="44"/>
      <c r="D39" s="41" t="s">
        <v>6</v>
      </c>
      <c r="E39" s="41"/>
      <c r="F39" s="41" t="s">
        <v>6</v>
      </c>
      <c r="G39" s="41"/>
      <c r="H39" s="29"/>
      <c r="I39" s="12"/>
      <c r="J39" s="12"/>
      <c r="K39" s="12"/>
      <c r="L39" s="12"/>
      <c r="M39" s="12"/>
      <c r="N39" s="12"/>
    </row>
    <row r="40" spans="1:14" x14ac:dyDescent="0.25">
      <c r="A40" s="14"/>
      <c r="B40" s="1"/>
      <c r="C40" s="15"/>
      <c r="D40" s="16"/>
      <c r="E40" s="16"/>
      <c r="F40" s="39"/>
      <c r="G40" s="39"/>
      <c r="H40" s="27"/>
      <c r="I40" s="10"/>
      <c r="J40" s="10"/>
      <c r="K40" s="10"/>
      <c r="L40" s="10"/>
      <c r="M40" s="10"/>
      <c r="N40" s="10"/>
    </row>
    <row r="41" spans="1:14" x14ac:dyDescent="0.25">
      <c r="A41" s="14"/>
      <c r="B41" s="1"/>
      <c r="C41" s="17"/>
      <c r="D41" s="16"/>
      <c r="E41" s="16"/>
      <c r="F41" s="39"/>
      <c r="G41" s="39"/>
      <c r="H41" s="27"/>
      <c r="I41" s="10"/>
      <c r="J41" s="10">
        <f>J40-H40-K40</f>
        <v>0</v>
      </c>
      <c r="K41" s="10"/>
      <c r="L41" s="10"/>
      <c r="M41" s="10"/>
      <c r="N41" s="10"/>
    </row>
    <row r="42" spans="1:14" x14ac:dyDescent="0.25">
      <c r="A42" s="14"/>
      <c r="B42" s="1"/>
      <c r="C42" s="17"/>
      <c r="D42" s="16"/>
      <c r="E42" s="16"/>
      <c r="F42" s="39"/>
      <c r="G42" s="39"/>
      <c r="H42" s="27"/>
      <c r="I42" s="10"/>
      <c r="J42" s="10"/>
      <c r="K42" s="10"/>
      <c r="L42" s="10"/>
      <c r="M42" s="10"/>
      <c r="N42" s="10"/>
    </row>
    <row r="43" spans="1:14" x14ac:dyDescent="0.25">
      <c r="A43" s="14"/>
      <c r="B43" s="1"/>
      <c r="C43" s="17"/>
      <c r="D43" s="16"/>
      <c r="E43" s="18"/>
      <c r="F43" s="39"/>
      <c r="G43" s="39"/>
      <c r="H43" s="27"/>
      <c r="I43" s="10"/>
      <c r="J43" s="10"/>
      <c r="K43" s="10"/>
      <c r="L43" s="10"/>
      <c r="M43" s="10"/>
      <c r="N43" s="10"/>
    </row>
    <row r="44" spans="1:14" x14ac:dyDescent="0.25">
      <c r="A44" s="14"/>
      <c r="B44" s="1"/>
      <c r="C44" s="17"/>
      <c r="D44" s="16"/>
      <c r="E44" s="16"/>
      <c r="F44" s="39"/>
      <c r="G44" s="39"/>
    </row>
    <row r="45" spans="1:14" x14ac:dyDescent="0.25">
      <c r="D45" s="13"/>
    </row>
    <row r="47" spans="1:14" x14ac:dyDescent="0.25">
      <c r="D47" s="6"/>
    </row>
    <row r="48" spans="1:14" x14ac:dyDescent="0.25">
      <c r="D48" s="6"/>
    </row>
    <row r="49" spans="4:4" x14ac:dyDescent="0.25">
      <c r="D49" s="6"/>
    </row>
  </sheetData>
  <mergeCells count="28">
    <mergeCell ref="F33:G33"/>
    <mergeCell ref="F32:G32"/>
    <mergeCell ref="F31:G31"/>
    <mergeCell ref="D4:I4"/>
    <mergeCell ref="A1:N1"/>
    <mergeCell ref="A4:A5"/>
    <mergeCell ref="B4:B5"/>
    <mergeCell ref="C4:C5"/>
    <mergeCell ref="J4:N4"/>
    <mergeCell ref="A31:A32"/>
    <mergeCell ref="B31:B32"/>
    <mergeCell ref="C31:C32"/>
    <mergeCell ref="D31:E31"/>
    <mergeCell ref="D32:E32"/>
    <mergeCell ref="F34:G34"/>
    <mergeCell ref="F35:G35"/>
    <mergeCell ref="A38:A39"/>
    <mergeCell ref="B38:B39"/>
    <mergeCell ref="C38:C39"/>
    <mergeCell ref="D38:E38"/>
    <mergeCell ref="F38:G38"/>
    <mergeCell ref="D39:E39"/>
    <mergeCell ref="F39:G39"/>
    <mergeCell ref="F40:G40"/>
    <mergeCell ref="F41:G41"/>
    <mergeCell ref="F42:G42"/>
    <mergeCell ref="F43:G43"/>
    <mergeCell ref="F44:G44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2023-06-22T10:28:37Z</dcterms:modified>
</cp:coreProperties>
</file>