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2\06\"/>
    </mc:Choice>
  </mc:AlternateContent>
  <xr:revisionPtr revIDLastSave="0" documentId="8_{F43A7889-0462-4F79-831E-B6DEA03F89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6.2022" sheetId="1" r:id="rId1"/>
  </sheets>
  <externalReferences>
    <externalReference r:id="rId2"/>
  </externalReferences>
  <definedNames>
    <definedName name="_xlnm._FilterDatabase" localSheetId="0" hidden="1">'06.2022'!$A$6:$S$27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3" i="1" l="1"/>
  <c r="D10" i="1"/>
  <c r="D15" i="1"/>
  <c r="D1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D8" i="1"/>
  <c r="D9" i="1"/>
  <c r="D11" i="1"/>
  <c r="D12" i="1"/>
  <c r="D14" i="1"/>
  <c r="D16" i="1"/>
  <c r="D17" i="1"/>
  <c r="D18" i="1"/>
  <c r="D20" i="1"/>
  <c r="D21" i="1"/>
  <c r="D22" i="1"/>
  <c r="D24" i="1"/>
  <c r="D25" i="1"/>
  <c r="D26" i="1"/>
  <c r="G6" i="1" l="1"/>
  <c r="H6" i="1"/>
  <c r="J40" i="1" l="1"/>
  <c r="E13" i="1"/>
  <c r="D13" i="1" s="1"/>
  <c r="F6" i="1"/>
  <c r="E6" i="1" l="1"/>
  <c r="D7" i="1"/>
  <c r="D6" i="1" l="1"/>
</calcChain>
</file>

<file path=xl/sharedStrings.xml><?xml version="1.0" encoding="utf-8"?>
<sst xmlns="http://schemas.openxmlformats.org/spreadsheetml/2006/main" count="117" uniqueCount="38">
  <si>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</si>
  <si>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</si>
  <si>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</si>
  <si>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</si>
  <si>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</si>
  <si>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</si>
  <si>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</si>
  <si>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</si>
  <si>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</si>
  <si>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</si>
  <si>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</si>
  <si>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</si>
  <si>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</si>
  <si>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</si>
  <si>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</si>
  <si>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</si>
  <si>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</si>
  <si>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</si>
  <si>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</si>
  <si>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АО "Ремонтно-строительное предприятие"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</si>
  <si>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</si>
  <si>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</si>
  <si>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</si>
  <si>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</si>
  <si>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</si>
  <si>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</si>
  <si>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ООО «Развитие»</t>
  </si>
  <si>
    <t>АО "Оборонэнерго"</t>
  </si>
  <si>
    <t>АО "ИНЭП-система"</t>
  </si>
  <si>
    <t>АО "ЛИИ им. М.М. Громова"</t>
  </si>
  <si>
    <t>АО "РЭСС"</t>
  </si>
  <si>
    <t xml:space="preserve">АО "Ремонтно-строительное предприятие" 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</si>
  <si>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</si>
  <si>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</si>
  <si>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</si>
  <si>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</si>
  <si>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</si>
  <si>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>АО "Трест Гидромонтаж"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</si>
</sst>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7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8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C8" sqref="C8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7" customWidth="1"/>
    <col min="8" max="8" width="17.5703125" style="27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ht="16.5" customHeight="1" x14ac:dyDescent="0.25">
      <c r="A2" s="3"/>
      <c r="B2" s="3"/>
      <c r="C2" s="3"/>
      <c r="D2" s="3"/>
      <c r="E2" s="36"/>
      <c r="G2" s="25"/>
      <c r="H2" s="26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42" t="s">
        <v>1</v>
      </c>
      <c r="B4" s="42" t="s">
        <v>2</v>
      </c>
      <c r="C4" s="45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/>
      <c r="L4" s="42"/>
      <c r="M4" s="42"/>
      <c r="N4" s="42"/>
    </row>
    <row r="5" spans="1:18" x14ac:dyDescent="0.25">
      <c r="A5" s="42"/>
      <c r="B5" s="42"/>
      <c r="C5" s="45"/>
      <c r="D5" s="22" t="s">
        <v>6</v>
      </c>
      <c r="E5" s="22" t="s">
        <v>7</v>
      </c>
      <c r="F5" s="22" t="s">
        <v>8</v>
      </c>
      <c r="G5" s="28" t="s">
        <v>9</v>
      </c>
      <c r="H5" s="28" t="s">
        <v>10</v>
      </c>
      <c r="I5" s="22" t="s">
        <v>15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</row>
    <row r="6" spans="1:18" x14ac:dyDescent="0.25">
      <c r="A6" s="22"/>
      <c r="B6" s="22"/>
      <c r="C6" s="23"/>
      <c r="D6" s="21">
        <f>SUM(D7:D27)</f>
        <v>3900.8619999999996</v>
      </c>
      <c r="E6" s="21">
        <f>SUM(E7:E27)</f>
        <v>0</v>
      </c>
      <c r="F6" s="21">
        <f>SUM(F7:F27)</f>
        <v>0</v>
      </c>
      <c r="G6" s="29">
        <f>SUM(G7:G27)</f>
        <v>1008.782</v>
      </c>
      <c r="H6" s="29">
        <f>SUM(H7:H27)</f>
        <v>2892.0800000000004</v>
      </c>
      <c r="I6" s="22"/>
      <c r="J6" s="22"/>
      <c r="K6" s="22"/>
      <c r="L6" s="22"/>
      <c r="M6" s="22"/>
      <c r="N6" s="22"/>
    </row>
    <row r="7" spans="1:18" x14ac:dyDescent="0.25">
      <c r="A7" s="15">
        <v>1</v>
      </c>
      <c r="B7" s="1" t="s">
        <v>14</v>
      </c>
      <c r="C7" s="1" t="s">
        <v>16</v>
      </c>
      <c r="D7" s="35">
        <f>SUM(E7:I7)</f>
        <v>81.581999999999994</v>
      </c>
      <c r="E7" s="24" t="s">
        <v>21</v>
      </c>
      <c r="F7" s="24" t="s">
        <v>21</v>
      </c>
      <c r="G7" s="34">
        <v>0</v>
      </c>
      <c r="H7" s="34">
        <v>81.581999999999994</v>
      </c>
      <c r="I7" s="24" t="s">
        <v>21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8" x14ac:dyDescent="0.25">
      <c r="A8" s="15">
        <f>A7+1</f>
        <v>2</v>
      </c>
      <c r="B8" s="1" t="s">
        <v>14</v>
      </c>
      <c r="C8" s="1" t="s">
        <v>31</v>
      </c>
      <c r="D8" s="37">
        <f t="shared" ref="D8:D27" si="0">SUM(E8:I8)</f>
        <v>1.3089999999999999</v>
      </c>
      <c r="E8" s="24"/>
      <c r="F8" s="24"/>
      <c r="G8" s="38">
        <v>0</v>
      </c>
      <c r="H8" s="38">
        <v>1.3089999999999999</v>
      </c>
      <c r="I8" s="24"/>
      <c r="J8" s="24"/>
      <c r="K8" s="24"/>
      <c r="L8" s="24"/>
      <c r="M8" s="24"/>
      <c r="N8" s="24"/>
      <c r="P8" s="7"/>
      <c r="R8" s="7"/>
    </row>
    <row r="9" spans="1:18" x14ac:dyDescent="0.25">
      <c r="A9" s="15">
        <f t="shared" ref="A9:A27" si="1">A8+1</f>
        <v>3</v>
      </c>
      <c r="B9" s="1" t="s">
        <v>14</v>
      </c>
      <c r="C9" s="1" t="s">
        <v>32</v>
      </c>
      <c r="D9" s="37">
        <f t="shared" si="0"/>
        <v>29.641999999999999</v>
      </c>
      <c r="E9" s="24" t="s">
        <v>21</v>
      </c>
      <c r="F9" s="24" t="s">
        <v>21</v>
      </c>
      <c r="G9" s="38">
        <v>22.510999999999999</v>
      </c>
      <c r="H9" s="38">
        <v>7.1310000000000002</v>
      </c>
      <c r="I9" s="24" t="s">
        <v>21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8" x14ac:dyDescent="0.25">
      <c r="A10" s="15">
        <f t="shared" si="1"/>
        <v>4</v>
      </c>
      <c r="B10" s="1" t="s">
        <v>17</v>
      </c>
      <c r="C10" s="1" t="s">
        <v>16</v>
      </c>
      <c r="D10" s="37">
        <f t="shared" si="0"/>
        <v>2.6829999999999998</v>
      </c>
      <c r="E10" s="24" t="s">
        <v>21</v>
      </c>
      <c r="F10" s="24" t="s">
        <v>21</v>
      </c>
      <c r="G10" s="38">
        <v>1.802</v>
      </c>
      <c r="H10" s="38">
        <v>0.88100000000000001</v>
      </c>
      <c r="I10" s="24" t="s">
        <v>21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8" x14ac:dyDescent="0.25">
      <c r="A11" s="15">
        <f t="shared" si="1"/>
        <v>5</v>
      </c>
      <c r="B11" s="1" t="s">
        <v>17</v>
      </c>
      <c r="C11" s="1" t="s">
        <v>18</v>
      </c>
      <c r="D11" s="37">
        <f t="shared" si="0"/>
        <v>1395.134</v>
      </c>
      <c r="E11" s="24" t="s">
        <v>21</v>
      </c>
      <c r="F11" s="24" t="s">
        <v>21</v>
      </c>
      <c r="G11" s="38">
        <v>226.42099999999999</v>
      </c>
      <c r="H11" s="38">
        <v>1168.713</v>
      </c>
      <c r="I11" s="24" t="s">
        <v>21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8" x14ac:dyDescent="0.25">
      <c r="A12" s="15">
        <f t="shared" si="1"/>
        <v>6</v>
      </c>
      <c r="B12" s="1" t="s">
        <v>17</v>
      </c>
      <c r="C12" s="1" t="s">
        <v>33</v>
      </c>
      <c r="D12" s="37">
        <f t="shared" si="0"/>
        <v>32.649000000000001</v>
      </c>
      <c r="E12" s="24" t="s">
        <v>21</v>
      </c>
      <c r="F12" s="24" t="s">
        <v>21</v>
      </c>
      <c r="G12" s="38">
        <v>4.9800000000000004</v>
      </c>
      <c r="H12" s="38">
        <v>27.669</v>
      </c>
      <c r="I12" s="24" t="s">
        <v>21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8" x14ac:dyDescent="0.25">
      <c r="A13" s="15">
        <f t="shared" si="1"/>
        <v>7</v>
      </c>
      <c r="B13" s="1" t="s">
        <v>17</v>
      </c>
      <c r="C13" s="1" t="s">
        <v>19</v>
      </c>
      <c r="D13" s="37">
        <f t="shared" si="0"/>
        <v>3.4510000000000001</v>
      </c>
      <c r="E13" s="24">
        <f>VLOOKUP(C13,[1]СВОД!$C$3:$I$38,7,0)</f>
        <v>0</v>
      </c>
      <c r="F13" s="24" t="s">
        <v>21</v>
      </c>
      <c r="G13" s="38">
        <v>0</v>
      </c>
      <c r="H13" s="38">
        <v>3.4510000000000001</v>
      </c>
      <c r="I13" s="24" t="s">
        <v>21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8" x14ac:dyDescent="0.25">
      <c r="A14" s="15">
        <f t="shared" si="1"/>
        <v>8</v>
      </c>
      <c r="B14" s="1" t="s">
        <v>17</v>
      </c>
      <c r="C14" s="1" t="s">
        <v>20</v>
      </c>
      <c r="D14" s="37">
        <f t="shared" si="0"/>
        <v>1.4690000000000001</v>
      </c>
      <c r="E14" s="24" t="s">
        <v>21</v>
      </c>
      <c r="F14" s="24" t="s">
        <v>21</v>
      </c>
      <c r="G14" s="38">
        <v>0</v>
      </c>
      <c r="H14" s="38">
        <v>1.4690000000000001</v>
      </c>
      <c r="I14" s="24" t="s">
        <v>21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5">
        <f t="shared" si="1"/>
        <v>9</v>
      </c>
      <c r="B15" s="1" t="s">
        <v>17</v>
      </c>
      <c r="C15" s="1" t="s">
        <v>22</v>
      </c>
      <c r="D15" s="37">
        <f t="shared" si="0"/>
        <v>16.911000000000001</v>
      </c>
      <c r="E15" s="24" t="s">
        <v>21</v>
      </c>
      <c r="F15" s="24" t="s">
        <v>21</v>
      </c>
      <c r="G15" s="38">
        <v>0</v>
      </c>
      <c r="H15" s="38">
        <v>16.911000000000001</v>
      </c>
      <c r="I15" s="24"/>
      <c r="J15" s="24"/>
      <c r="K15" s="24"/>
      <c r="L15" s="24"/>
      <c r="M15" s="24"/>
      <c r="N15" s="24"/>
    </row>
    <row r="16" spans="1:18" x14ac:dyDescent="0.25">
      <c r="A16" s="15">
        <f t="shared" si="1"/>
        <v>10</v>
      </c>
      <c r="B16" s="1" t="s">
        <v>17</v>
      </c>
      <c r="C16" s="1" t="s">
        <v>27</v>
      </c>
      <c r="D16" s="37">
        <f t="shared" si="0"/>
        <v>22.576000000000001</v>
      </c>
      <c r="E16" s="24" t="s">
        <v>21</v>
      </c>
      <c r="F16" s="24" t="s">
        <v>21</v>
      </c>
      <c r="G16" s="38">
        <v>22.576000000000001</v>
      </c>
      <c r="H16" s="38">
        <v>0</v>
      </c>
      <c r="I16" s="24" t="s">
        <v>21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7" x14ac:dyDescent="0.25">
      <c r="A17" s="15">
        <f t="shared" si="1"/>
        <v>11</v>
      </c>
      <c r="B17" s="1" t="s">
        <v>17</v>
      </c>
      <c r="C17" s="1" t="s">
        <v>24</v>
      </c>
      <c r="D17" s="37">
        <f t="shared" si="0"/>
        <v>37.481000000000002</v>
      </c>
      <c r="E17" s="24" t="s">
        <v>21</v>
      </c>
      <c r="F17" s="24" t="s">
        <v>21</v>
      </c>
      <c r="G17" s="38">
        <v>25.126000000000001</v>
      </c>
      <c r="H17" s="38">
        <v>12.355</v>
      </c>
      <c r="I17" s="24" t="s">
        <v>21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7" x14ac:dyDescent="0.25">
      <c r="A18" s="15">
        <f t="shared" si="1"/>
        <v>12</v>
      </c>
      <c r="B18" s="1" t="s">
        <v>17</v>
      </c>
      <c r="C18" s="1" t="s">
        <v>25</v>
      </c>
      <c r="D18" s="37">
        <f t="shared" si="0"/>
        <v>2.4809999999999999</v>
      </c>
      <c r="E18" s="24" t="s">
        <v>21</v>
      </c>
      <c r="F18" s="24" t="s">
        <v>21</v>
      </c>
      <c r="G18" s="38">
        <v>2.4809999999999999</v>
      </c>
      <c r="H18" s="38">
        <v>0</v>
      </c>
      <c r="I18" s="24" t="s">
        <v>21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7" x14ac:dyDescent="0.25">
      <c r="A19" s="15">
        <f t="shared" si="1"/>
        <v>13</v>
      </c>
      <c r="B19" s="1" t="s">
        <v>17</v>
      </c>
      <c r="C19" s="1" t="s">
        <v>26</v>
      </c>
      <c r="D19" s="37">
        <f t="shared" si="0"/>
        <v>32.152999999999999</v>
      </c>
      <c r="E19" s="24" t="s">
        <v>21</v>
      </c>
      <c r="F19" s="24" t="s">
        <v>21</v>
      </c>
      <c r="G19" s="38">
        <v>32.152999999999999</v>
      </c>
      <c r="H19" s="38">
        <v>0</v>
      </c>
      <c r="I19" s="24"/>
      <c r="J19" s="24"/>
      <c r="K19" s="24"/>
      <c r="L19" s="24"/>
      <c r="M19" s="24"/>
      <c r="N19" s="24"/>
    </row>
    <row r="20" spans="1:17" x14ac:dyDescent="0.25">
      <c r="A20" s="15">
        <f t="shared" si="1"/>
        <v>14</v>
      </c>
      <c r="B20" s="1" t="s">
        <v>17</v>
      </c>
      <c r="C20" s="1" t="s">
        <v>34</v>
      </c>
      <c r="D20" s="37">
        <f t="shared" si="0"/>
        <v>308.05500000000001</v>
      </c>
      <c r="E20" s="24" t="s">
        <v>21</v>
      </c>
      <c r="F20" s="24" t="s">
        <v>21</v>
      </c>
      <c r="G20" s="38">
        <v>300.51600000000002</v>
      </c>
      <c r="H20" s="38">
        <v>7.5389999999999997</v>
      </c>
      <c r="I20" s="24"/>
      <c r="J20" s="24"/>
      <c r="K20" s="24"/>
      <c r="L20" s="24"/>
      <c r="M20" s="24"/>
      <c r="N20" s="24"/>
    </row>
    <row r="21" spans="1:17" x14ac:dyDescent="0.25">
      <c r="A21" s="15">
        <f t="shared" si="1"/>
        <v>15</v>
      </c>
      <c r="B21" s="1" t="s">
        <v>17</v>
      </c>
      <c r="C21" s="20" t="s">
        <v>28</v>
      </c>
      <c r="D21" s="37">
        <f t="shared" si="0"/>
        <v>5.9850000000000003</v>
      </c>
      <c r="E21" s="24" t="s">
        <v>21</v>
      </c>
      <c r="F21" s="24" t="s">
        <v>21</v>
      </c>
      <c r="G21" s="38">
        <v>1.4950000000000001</v>
      </c>
      <c r="H21" s="38">
        <v>4.49</v>
      </c>
      <c r="I21" s="24"/>
      <c r="J21" s="24"/>
      <c r="K21" s="24"/>
      <c r="L21" s="24"/>
      <c r="M21" s="24"/>
      <c r="N21" s="24"/>
    </row>
    <row r="22" spans="1:17" x14ac:dyDescent="0.25">
      <c r="A22" s="15">
        <f t="shared" si="1"/>
        <v>16</v>
      </c>
      <c r="B22" s="1" t="s">
        <v>17</v>
      </c>
      <c r="C22" s="20" t="s">
        <v>29</v>
      </c>
      <c r="D22" s="37">
        <f t="shared" si="0"/>
        <v>1.1399999999999999</v>
      </c>
      <c r="E22" s="24" t="s">
        <v>21</v>
      </c>
      <c r="F22" s="24" t="s">
        <v>21</v>
      </c>
      <c r="G22" s="38">
        <v>0</v>
      </c>
      <c r="H22" s="38">
        <v>1.1399999999999999</v>
      </c>
      <c r="I22" s="24"/>
      <c r="J22" s="24"/>
      <c r="K22" s="24"/>
      <c r="L22" s="24"/>
      <c r="M22" s="24"/>
      <c r="N22" s="24"/>
    </row>
    <row r="23" spans="1:17" x14ac:dyDescent="0.25">
      <c r="A23" s="15">
        <f t="shared" si="1"/>
        <v>17</v>
      </c>
      <c r="B23" s="1" t="s">
        <v>17</v>
      </c>
      <c r="C23" s="20" t="s">
        <v>30</v>
      </c>
      <c r="D23" s="37">
        <f t="shared" si="0"/>
        <v>2.34</v>
      </c>
      <c r="E23" s="24" t="s">
        <v>21</v>
      </c>
      <c r="F23" s="24" t="s">
        <v>21</v>
      </c>
      <c r="G23" s="38">
        <v>2.34</v>
      </c>
      <c r="H23" s="38">
        <v>0</v>
      </c>
      <c r="I23" s="24"/>
      <c r="J23" s="24"/>
      <c r="K23" s="24"/>
      <c r="L23" s="24"/>
      <c r="M23" s="24"/>
      <c r="N23" s="24"/>
    </row>
    <row r="24" spans="1:17" x14ac:dyDescent="0.25">
      <c r="A24" s="15">
        <f t="shared" si="1"/>
        <v>18</v>
      </c>
      <c r="B24" s="1" t="s">
        <v>17</v>
      </c>
      <c r="C24" s="20" t="s">
        <v>35</v>
      </c>
      <c r="D24" s="37">
        <f t="shared" si="0"/>
        <v>1.643</v>
      </c>
      <c r="E24" s="24"/>
      <c r="F24" s="24"/>
      <c r="G24" s="38">
        <v>0</v>
      </c>
      <c r="H24" s="38">
        <v>1.643</v>
      </c>
      <c r="I24" s="24"/>
      <c r="J24" s="24"/>
      <c r="K24" s="24"/>
      <c r="L24" s="24"/>
      <c r="M24" s="24"/>
      <c r="N24" s="24"/>
    </row>
    <row r="25" spans="1:17" x14ac:dyDescent="0.25">
      <c r="A25" s="15">
        <f t="shared" si="1"/>
        <v>19</v>
      </c>
      <c r="B25" s="1" t="s">
        <v>17</v>
      </c>
      <c r="C25" s="20" t="s">
        <v>32</v>
      </c>
      <c r="D25" s="37">
        <f t="shared" si="0"/>
        <v>1916.6579999999999</v>
      </c>
      <c r="E25" s="33"/>
      <c r="F25" s="33"/>
      <c r="G25" s="38">
        <v>361.47699999999998</v>
      </c>
      <c r="H25" s="38">
        <v>1555.181</v>
      </c>
      <c r="I25" s="33"/>
      <c r="J25" s="33"/>
      <c r="K25" s="33"/>
      <c r="L25" s="33"/>
      <c r="M25" s="33"/>
      <c r="N25" s="33"/>
    </row>
    <row r="26" spans="1:17" x14ac:dyDescent="0.25">
      <c r="A26" s="15">
        <f t="shared" si="1"/>
        <v>20</v>
      </c>
      <c r="B26" s="1" t="s">
        <v>17</v>
      </c>
      <c r="C26" s="20" t="s">
        <v>36</v>
      </c>
      <c r="D26" s="37">
        <f t="shared" si="0"/>
        <v>0.55300000000000005</v>
      </c>
      <c r="E26" s="33"/>
      <c r="F26" s="33"/>
      <c r="G26" s="38">
        <v>0</v>
      </c>
      <c r="H26" s="38">
        <v>0.55300000000000005</v>
      </c>
      <c r="I26" s="33"/>
      <c r="J26" s="33"/>
      <c r="K26" s="33"/>
      <c r="L26" s="33"/>
      <c r="M26" s="33"/>
      <c r="N26" s="33"/>
    </row>
    <row r="27" spans="1:17" x14ac:dyDescent="0.25">
      <c r="A27" s="15">
        <f t="shared" si="1"/>
        <v>21</v>
      </c>
      <c r="B27" s="1" t="s">
        <v>17</v>
      </c>
      <c r="C27" s="20" t="s">
        <v>37</v>
      </c>
      <c r="D27" s="39">
        <f t="shared" si="0"/>
        <v>4.9669999999999996</v>
      </c>
      <c r="E27" s="39"/>
      <c r="F27" s="39"/>
      <c r="G27" s="39">
        <v>4.9039999999999999</v>
      </c>
      <c r="H27" s="39">
        <v>6.3E-2</v>
      </c>
      <c r="I27" s="39"/>
      <c r="J27" s="39"/>
      <c r="K27" s="39"/>
      <c r="L27" s="39"/>
      <c r="M27" s="39"/>
      <c r="N27" s="39"/>
    </row>
    <row r="28" spans="1:17" x14ac:dyDescent="0.25">
      <c r="A28" s="8"/>
      <c r="B28" s="9"/>
      <c r="C28" s="10"/>
      <c r="D28" s="11"/>
      <c r="E28" s="11"/>
      <c r="F28" s="11"/>
      <c r="G28" s="30"/>
      <c r="H28" s="30"/>
      <c r="I28" s="11"/>
      <c r="J28" s="11"/>
      <c r="K28" s="11"/>
      <c r="L28" s="11"/>
      <c r="M28" s="11"/>
      <c r="N28" s="11"/>
      <c r="O28" s="6"/>
    </row>
    <row r="29" spans="1:17" x14ac:dyDescent="0.25">
      <c r="A29" s="5" t="s">
        <v>11</v>
      </c>
    </row>
    <row r="30" spans="1:17" x14ac:dyDescent="0.25">
      <c r="A30" s="42" t="s">
        <v>1</v>
      </c>
      <c r="B30" s="43" t="s">
        <v>2</v>
      </c>
      <c r="C30" s="45" t="s">
        <v>12</v>
      </c>
      <c r="D30" s="45" t="s">
        <v>4</v>
      </c>
      <c r="E30" s="45"/>
      <c r="F30" s="45" t="s">
        <v>5</v>
      </c>
      <c r="G30" s="45"/>
      <c r="H30" s="31"/>
      <c r="I30" s="12"/>
      <c r="J30" s="12"/>
      <c r="K30" s="12"/>
      <c r="L30" s="12"/>
      <c r="M30" s="12"/>
      <c r="N30" s="12"/>
      <c r="O30" s="7"/>
      <c r="Q30" s="7"/>
    </row>
    <row r="31" spans="1:17" ht="13.9" hidden="1" customHeight="1" x14ac:dyDescent="0.25">
      <c r="A31" s="42"/>
      <c r="B31" s="44"/>
      <c r="C31" s="45"/>
      <c r="D31" s="42" t="s">
        <v>6</v>
      </c>
      <c r="E31" s="42"/>
      <c r="F31" s="42" t="s">
        <v>6</v>
      </c>
      <c r="G31" s="42"/>
      <c r="H31" s="32"/>
      <c r="I31" s="13"/>
      <c r="J31" s="13"/>
      <c r="K31" s="13"/>
      <c r="L31" s="13"/>
      <c r="M31" s="13"/>
      <c r="N31" s="13"/>
    </row>
    <row r="32" spans="1:17" x14ac:dyDescent="0.25">
      <c r="A32" s="15">
        <v>1</v>
      </c>
      <c r="B32" s="1"/>
      <c r="C32" s="18"/>
      <c r="D32" s="17"/>
      <c r="E32" s="19"/>
      <c r="F32" s="41"/>
      <c r="G32" s="41"/>
      <c r="H32" s="30"/>
      <c r="I32" s="11"/>
      <c r="J32" s="11"/>
      <c r="K32" s="11"/>
      <c r="L32" s="11"/>
      <c r="M32" s="11"/>
      <c r="N32" s="11"/>
    </row>
    <row r="33" spans="1:14" x14ac:dyDescent="0.25">
      <c r="A33" s="15">
        <v>2</v>
      </c>
      <c r="B33" s="1"/>
      <c r="C33" s="18"/>
      <c r="D33" s="17"/>
      <c r="E33" s="17"/>
      <c r="F33" s="41"/>
      <c r="G33" s="41"/>
      <c r="H33" s="30"/>
      <c r="I33" s="11"/>
      <c r="J33" s="11"/>
      <c r="K33" s="11"/>
      <c r="L33" s="11"/>
      <c r="M33" s="11"/>
      <c r="N33" s="11"/>
    </row>
    <row r="34" spans="1:14" x14ac:dyDescent="0.25">
      <c r="A34" s="15">
        <v>3</v>
      </c>
      <c r="B34" s="1"/>
      <c r="C34" s="18"/>
      <c r="D34" s="17"/>
      <c r="E34" s="17"/>
      <c r="F34" s="41"/>
      <c r="G34" s="41"/>
      <c r="H34" s="30"/>
      <c r="I34" s="11"/>
      <c r="J34" s="11"/>
      <c r="K34" s="11"/>
      <c r="L34" s="11"/>
      <c r="M34" s="11"/>
      <c r="N34" s="11"/>
    </row>
    <row r="36" spans="1:14" x14ac:dyDescent="0.25">
      <c r="A36" s="5" t="s">
        <v>13</v>
      </c>
    </row>
    <row r="37" spans="1:14" x14ac:dyDescent="0.25">
      <c r="A37" s="42" t="s">
        <v>1</v>
      </c>
      <c r="B37" s="43" t="s">
        <v>2</v>
      </c>
      <c r="C37" s="45" t="s">
        <v>12</v>
      </c>
      <c r="D37" s="45" t="s">
        <v>4</v>
      </c>
      <c r="E37" s="45"/>
      <c r="F37" s="45" t="s">
        <v>5</v>
      </c>
      <c r="G37" s="45"/>
      <c r="H37" s="31"/>
      <c r="I37" s="12"/>
      <c r="J37" s="12"/>
      <c r="K37" s="12"/>
      <c r="L37" s="12"/>
      <c r="M37" s="12"/>
      <c r="N37" s="12"/>
    </row>
    <row r="38" spans="1:14" x14ac:dyDescent="0.25">
      <c r="A38" s="42"/>
      <c r="B38" s="44"/>
      <c r="C38" s="45"/>
      <c r="D38" s="42" t="s">
        <v>6</v>
      </c>
      <c r="E38" s="42"/>
      <c r="F38" s="42" t="s">
        <v>6</v>
      </c>
      <c r="G38" s="42"/>
      <c r="H38" s="32"/>
      <c r="I38" s="13"/>
      <c r="J38" s="13"/>
      <c r="K38" s="13"/>
      <c r="L38" s="13"/>
      <c r="M38" s="13"/>
      <c r="N38" s="13"/>
    </row>
    <row r="39" spans="1:14" x14ac:dyDescent="0.25">
      <c r="A39" s="15"/>
      <c r="B39" s="1"/>
      <c r="C39" s="16"/>
      <c r="D39" s="17"/>
      <c r="E39" s="17"/>
      <c r="F39" s="40"/>
      <c r="G39" s="40"/>
      <c r="H39" s="30"/>
      <c r="I39" s="11"/>
      <c r="J39" s="11"/>
      <c r="K39" s="11"/>
      <c r="L39" s="11"/>
      <c r="M39" s="11"/>
      <c r="N39" s="11"/>
    </row>
    <row r="40" spans="1:14" x14ac:dyDescent="0.25">
      <c r="A40" s="15"/>
      <c r="B40" s="1"/>
      <c r="C40" s="18"/>
      <c r="D40" s="17"/>
      <c r="E40" s="17"/>
      <c r="F40" s="40"/>
      <c r="G40" s="40"/>
      <c r="H40" s="30"/>
      <c r="I40" s="11"/>
      <c r="J40" s="11">
        <f>J39-H39-K39</f>
        <v>0</v>
      </c>
      <c r="K40" s="11"/>
      <c r="L40" s="11"/>
      <c r="M40" s="11"/>
      <c r="N40" s="11"/>
    </row>
    <row r="41" spans="1:14" x14ac:dyDescent="0.25">
      <c r="A41" s="15"/>
      <c r="B41" s="1"/>
      <c r="C41" s="18"/>
      <c r="D41" s="17"/>
      <c r="E41" s="17"/>
      <c r="F41" s="40"/>
      <c r="G41" s="40"/>
      <c r="H41" s="30"/>
      <c r="I41" s="11"/>
      <c r="J41" s="11"/>
      <c r="K41" s="11"/>
      <c r="L41" s="11"/>
      <c r="M41" s="11"/>
      <c r="N41" s="11"/>
    </row>
    <row r="42" spans="1:14" x14ac:dyDescent="0.25">
      <c r="A42" s="15"/>
      <c r="B42" s="1"/>
      <c r="C42" s="18"/>
      <c r="D42" s="17"/>
      <c r="E42" s="19"/>
      <c r="F42" s="40"/>
      <c r="G42" s="40"/>
      <c r="H42" s="30"/>
      <c r="I42" s="11"/>
      <c r="J42" s="11"/>
      <c r="K42" s="11"/>
      <c r="L42" s="11"/>
      <c r="M42" s="11"/>
      <c r="N42" s="11"/>
    </row>
    <row r="43" spans="1:14" x14ac:dyDescent="0.25">
      <c r="A43" s="15"/>
      <c r="B43" s="1"/>
      <c r="C43" s="18"/>
      <c r="D43" s="17"/>
      <c r="E43" s="17"/>
      <c r="F43" s="40"/>
      <c r="G43" s="40"/>
    </row>
    <row r="44" spans="1:14" x14ac:dyDescent="0.25">
      <c r="D44" s="14"/>
    </row>
    <row r="46" spans="1:14" x14ac:dyDescent="0.25">
      <c r="D46" s="7"/>
    </row>
    <row r="47" spans="1:14" x14ac:dyDescent="0.25">
      <c r="D47" s="7"/>
    </row>
    <row r="48" spans="1:14" x14ac:dyDescent="0.25">
      <c r="D48" s="7"/>
    </row>
  </sheetData>
  <mergeCells count="28">
    <mergeCell ref="F32:G32"/>
    <mergeCell ref="F31:G31"/>
    <mergeCell ref="F30:G30"/>
    <mergeCell ref="D4:I4"/>
    <mergeCell ref="A1:N1"/>
    <mergeCell ref="A4:A5"/>
    <mergeCell ref="B4:B5"/>
    <mergeCell ref="C4:C5"/>
    <mergeCell ref="J4:N4"/>
    <mergeCell ref="A30:A31"/>
    <mergeCell ref="B30:B31"/>
    <mergeCell ref="C30:C31"/>
    <mergeCell ref="D30:E30"/>
    <mergeCell ref="D31:E31"/>
    <mergeCell ref="F33:G33"/>
    <mergeCell ref="F34:G34"/>
    <mergeCell ref="A37:A38"/>
    <mergeCell ref="B37:B38"/>
    <mergeCell ref="C37:C38"/>
    <mergeCell ref="D37:E37"/>
    <mergeCell ref="F37:G37"/>
    <mergeCell ref="D38:E38"/>
    <mergeCell ref="F38:G38"/>
    <mergeCell ref="F39:G39"/>
    <mergeCell ref="F40:G40"/>
    <mergeCell ref="F41:G41"/>
    <mergeCell ref="F42:G42"/>
    <mergeCell ref="F43:G4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2022-07-21T09:35:23Z</dcterms:modified>
</cp:coreProperties>
</file>