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8130" yWindow="495" windowWidth="14265" windowHeight="12660"/>
  </bookViews>
  <sheets>
    <sheet name="07.2023" sheetId="1" r:id="rId1"/>
  </sheets>
  <definedNames>
    <definedName name="_xlnm._FilterDatabase" localSheetId="0" hidden="1">'07.2023'!$A$6:$N$19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/>
  <c r="H6"/>
  <c r="G6"/>
  <c r="D24"/>
  <c r="D20" l="1"/>
  <c r="D21"/>
  <c r="D22"/>
  <c r="D23"/>
  <c r="D19"/>
  <c r="D9" l="1"/>
  <c r="D12"/>
  <c r="D8"/>
  <c r="D10"/>
  <c r="D11"/>
  <c r="D13"/>
  <c r="D14"/>
  <c r="D15"/>
  <c r="D16"/>
  <c r="D17"/>
  <c r="D18"/>
  <c r="J37" l="1"/>
  <c r="E6" l="1"/>
  <c r="D7"/>
  <c r="D6" s="1"/>
</calcChain>
</file>

<file path=xl/sharedStrings.xml><?xml version="1.0" encoding="utf-8"?>
<sst xmlns="http://schemas.openxmlformats.org/spreadsheetml/2006/main" count="95" uniqueCount="36">
  <si>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</si>
  <si>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</si>
  <si>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</si>
  <si>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</si>
  <si>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</si>
  <si>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</si>
  <si>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</si>
  <si>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</si>
  <si>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</si>
  <si>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</si>
  <si>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</si>
  <si>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сетевые организации, покупающие электрическую энергию для компенсации потерь электрической энергии</t>
  </si>
  <si>
    <t>Наименование территориальной сетевой организации</t>
  </si>
  <si>
    <t>население и приравненные к нему категории потребителей</t>
  </si>
  <si>
    <t>г. Москва</t>
  </si>
  <si>
    <t>ГН</t>
  </si>
  <si>
    <t>АО "ОЭК"</t>
  </si>
  <si>
    <t>Московская область</t>
  </si>
  <si>
    <t>АО «Мособлэнерго»</t>
  </si>
  <si>
    <t xml:space="preserve"> -</t>
  </si>
  <si>
    <t>ООО "Орехово-Зуевская Электросеть"</t>
  </si>
  <si>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</si>
  <si>
    <t>АО "МСК Энерго"</t>
  </si>
  <si>
    <t>АО "Оборонэнерго"</t>
  </si>
  <si>
    <t xml:space="preserve">ПАО "Россети Московский регион" </t>
  </si>
  <si>
    <t>АО "БЭС"</t>
  </si>
  <si>
    <t xml:space="preserve">АО "РЖД" </t>
  </si>
  <si>
    <t xml:space="preserve">ООО «Дмитровская энергетическая компания» </t>
  </si>
  <si>
    <t>ООО "Загородные Энергосберегающие Системы"</t>
  </si>
  <si>
    <t xml:space="preserve">ООО "ЦКэнерго" </t>
  </si>
  <si>
    <t xml:space="preserve">ФКП "НИЦ РКП" </t>
  </si>
  <si>
    <t xml:space="preserve">ООО "ЛАЙТ СИТИ" </t>
  </si>
  <si>
    <t>ООО "Самолет-Прогресс"</t>
  </si>
  <si>
    <t>ООО "Аристос"</t>
  </si>
  <si>
    <t>АО "НЭСК-электросети"</t>
  </si>
  <si>
    <t>Краснодарский край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</si>
</sst>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mmmm\ yyyy;@"/>
    <numFmt numFmtId="166" formatCode="_-* #,##0.000\ _₽_-;\-* #,##0.000\ _₽_-;_-* &quot;-&quot;??\ _₽_-;_-@_-"/>
    <numFmt numFmtId="167" formatCode="_-* #,##0.000\ _₽_-;\-* #,##0.000\ _₽_-;_-* &quot;-&quot;???\ _₽_-;_-@_-"/>
    <numFmt numFmtId="168" formatCode="0.000000"/>
    <numFmt numFmtId="169" formatCode="0.000000000"/>
  </numFmts>
  <fonts count="1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4" fontId="4" fillId="0" borderId="0" applyFont="0" applyFill="0" applyBorder="0" applyAlignment="0" applyProtection="0"/>
  </cellStyleXfs>
  <cellXfs count="52">
    <xf numFmtId="0" fontId="0" fillId="0" borderId="0" xfId="0"/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167" fontId="7" fillId="0" borderId="0" xfId="0" applyNumberFormat="1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6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6" fontId="7" fillId="0" borderId="0" xfId="1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6" fontId="7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66" fontId="9" fillId="0" borderId="1" xfId="1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166" fontId="7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/>
    <xf numFmtId="168" fontId="8" fillId="0" borderId="1" xfId="0" applyNumberFormat="1" applyFont="1" applyFill="1" applyBorder="1" applyAlignment="1">
      <alignment horizontal="center" vertical="center"/>
    </xf>
    <xf numFmtId="168" fontId="7" fillId="0" borderId="1" xfId="1" applyNumberFormat="1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169" fontId="7" fillId="2" borderId="1" xfId="1" applyNumberFormat="1" applyFont="1" applyFill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center"/>
    </xf>
    <xf numFmtId="169" fontId="7" fillId="0" borderId="1" xfId="1" applyNumberFormat="1" applyFont="1" applyFill="1" applyBorder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/>
    <xf numFmtId="166" fontId="7" fillId="0" borderId="1" xfId="1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0">
    <cellStyle name="S15" xfId="2"/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Стиль 1" xfId="8"/>
    <cellStyle name="Финансовый" xfId="1" builtinId="3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5"/>
  <sheetViews>
    <sheetView tabSelected="1" zoomScale="80" zoomScaleNormal="80" workbookViewId="0">
      <pane ySplit="5" topLeftCell="A6" activePane="bottomLeft" state="frozen"/>
      <selection activeCell="D53" activeCellId="2" sqref="D6:D37 D42:E48 D53:E55"/>
      <selection pane="bottomLeft" activeCell="M31" sqref="M31"/>
    </sheetView>
  </sheetViews>
  <sheetFormatPr defaultColWidth="9.28515625" defaultRowHeight="15"/>
  <cols>
    <col min="1" max="1" width="6.28515625" style="2" customWidth="1"/>
    <col min="2" max="2" width="24.28515625" style="2" customWidth="1"/>
    <col min="3" max="3" width="29.42578125" style="2" customWidth="1"/>
    <col min="4" max="4" width="20.85546875" style="2" customWidth="1"/>
    <col min="5" max="5" width="14.28515625" style="2" customWidth="1"/>
    <col min="6" max="6" width="13.7109375" style="2" customWidth="1"/>
    <col min="7" max="7" width="17" style="25" customWidth="1"/>
    <col min="8" max="8" width="17.5703125" style="25" customWidth="1"/>
    <col min="9" max="9" width="15.7109375" style="2" customWidth="1"/>
    <col min="10" max="12" width="14.28515625" style="2" bestFit="1" customWidth="1"/>
    <col min="13" max="14" width="13.7109375" style="2" customWidth="1"/>
    <col min="15" max="15" width="12.42578125" style="2" bestFit="1" customWidth="1"/>
    <col min="16" max="16" width="27.140625" style="2" customWidth="1"/>
    <col min="17" max="16384" width="9.28515625" style="2"/>
  </cols>
  <sheetData>
    <row r="1" spans="1:15" ht="46.5" customHeight="1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5" ht="16.5" customHeight="1">
      <c r="A2" s="3"/>
      <c r="B2" s="3"/>
      <c r="C2" s="3"/>
      <c r="D2" s="31"/>
      <c r="E2" s="31"/>
      <c r="G2" s="23"/>
      <c r="H2" s="24"/>
      <c r="I2" s="4"/>
      <c r="J2" s="3"/>
      <c r="K2" s="3"/>
      <c r="L2" s="3"/>
      <c r="M2" s="3"/>
      <c r="N2" s="3"/>
    </row>
    <row r="3" spans="1:15">
      <c r="A3" s="5" t="s">
        <v>0</v>
      </c>
    </row>
    <row r="4" spans="1:15" ht="45" customHeight="1">
      <c r="A4" s="47" t="s">
        <v>1</v>
      </c>
      <c r="B4" s="47" t="s">
        <v>2</v>
      </c>
      <c r="C4" s="50" t="s">
        <v>3</v>
      </c>
      <c r="D4" s="47" t="s">
        <v>4</v>
      </c>
      <c r="E4" s="47"/>
      <c r="F4" s="47"/>
      <c r="G4" s="47"/>
      <c r="H4" s="47"/>
      <c r="I4" s="47"/>
      <c r="J4" s="47" t="s">
        <v>5</v>
      </c>
      <c r="K4" s="47"/>
      <c r="L4" s="47"/>
      <c r="M4" s="47"/>
      <c r="N4" s="47"/>
    </row>
    <row r="5" spans="1:15">
      <c r="A5" s="47"/>
      <c r="B5" s="47"/>
      <c r="C5" s="50"/>
      <c r="D5" s="20" t="s">
        <v>6</v>
      </c>
      <c r="E5" s="20" t="s">
        <v>7</v>
      </c>
      <c r="F5" s="20" t="s">
        <v>8</v>
      </c>
      <c r="G5" s="26" t="s">
        <v>9</v>
      </c>
      <c r="H5" s="26" t="s">
        <v>10</v>
      </c>
      <c r="I5" s="20" t="s">
        <v>15</v>
      </c>
      <c r="J5" s="20" t="s">
        <v>6</v>
      </c>
      <c r="K5" s="20" t="s">
        <v>7</v>
      </c>
      <c r="L5" s="20" t="s">
        <v>8</v>
      </c>
      <c r="M5" s="20" t="s">
        <v>9</v>
      </c>
      <c r="N5" s="20" t="s">
        <v>10</v>
      </c>
    </row>
    <row r="6" spans="1:15">
      <c r="A6" s="20"/>
      <c r="B6" s="20"/>
      <c r="C6" s="21"/>
      <c r="D6" s="43">
        <f>SUM(D7:D24)</f>
        <v>1576.7971115840003</v>
      </c>
      <c r="E6" s="37">
        <f>SUM(E7:E19)</f>
        <v>0</v>
      </c>
      <c r="F6" s="39">
        <f>SUM(F7:F24)</f>
        <v>1.1601830200000001</v>
      </c>
      <c r="G6" s="39">
        <f>SUM(G7:G24)</f>
        <v>643.23780514800001</v>
      </c>
      <c r="H6" s="39">
        <f>SUM(H7:H24)</f>
        <v>932.39912341599995</v>
      </c>
      <c r="I6" s="20"/>
      <c r="J6" s="20"/>
      <c r="K6" s="20"/>
      <c r="L6" s="20"/>
      <c r="M6" s="20"/>
      <c r="N6" s="20"/>
    </row>
    <row r="7" spans="1:15">
      <c r="A7" s="14">
        <v>1</v>
      </c>
      <c r="B7" s="1" t="s">
        <v>14</v>
      </c>
      <c r="C7" s="17" t="s">
        <v>16</v>
      </c>
      <c r="D7" s="42">
        <f>SUM(E7:I7)</f>
        <v>93.184035835000003</v>
      </c>
      <c r="E7" s="38" t="s">
        <v>19</v>
      </c>
      <c r="F7" s="38" t="s">
        <v>19</v>
      </c>
      <c r="G7" s="40">
        <v>0</v>
      </c>
      <c r="H7" s="40">
        <v>93.184035835000003</v>
      </c>
      <c r="I7" s="22" t="s">
        <v>19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</row>
    <row r="8" spans="1:15">
      <c r="A8" s="14">
        <v>2</v>
      </c>
      <c r="B8" s="1" t="s">
        <v>14</v>
      </c>
      <c r="C8" s="1" t="s">
        <v>24</v>
      </c>
      <c r="D8" s="42">
        <f t="shared" ref="D8:D24" si="0">SUM(E8:I8)</f>
        <v>87.812084150000004</v>
      </c>
      <c r="E8" s="38" t="s">
        <v>19</v>
      </c>
      <c r="F8" s="38" t="s">
        <v>19</v>
      </c>
      <c r="G8" s="40">
        <v>25.748338556</v>
      </c>
      <c r="H8" s="40">
        <v>62.063745593999997</v>
      </c>
      <c r="I8" s="22" t="s">
        <v>19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</row>
    <row r="9" spans="1:15">
      <c r="A9" s="14">
        <v>3</v>
      </c>
      <c r="B9" s="1" t="s">
        <v>17</v>
      </c>
      <c r="C9" s="17" t="s">
        <v>16</v>
      </c>
      <c r="D9" s="42">
        <f t="shared" si="0"/>
        <v>0.94599999999999995</v>
      </c>
      <c r="E9" s="38" t="s">
        <v>19</v>
      </c>
      <c r="F9" s="38" t="s">
        <v>19</v>
      </c>
      <c r="G9" s="40">
        <v>0</v>
      </c>
      <c r="H9" s="40">
        <v>0.94599999999999995</v>
      </c>
      <c r="I9" s="22" t="s">
        <v>19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</row>
    <row r="10" spans="1:15">
      <c r="A10" s="14">
        <v>4</v>
      </c>
      <c r="B10" s="1" t="s">
        <v>17</v>
      </c>
      <c r="C10" s="1" t="s">
        <v>18</v>
      </c>
      <c r="D10" s="42">
        <f t="shared" si="0"/>
        <v>411.536587801</v>
      </c>
      <c r="E10" s="38" t="s">
        <v>19</v>
      </c>
      <c r="F10" s="38" t="s">
        <v>19</v>
      </c>
      <c r="G10" s="40">
        <v>106.816413072</v>
      </c>
      <c r="H10" s="40">
        <v>304.72017472900001</v>
      </c>
      <c r="I10" s="22" t="s">
        <v>19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44"/>
    </row>
    <row r="11" spans="1:15">
      <c r="A11" s="14">
        <v>5</v>
      </c>
      <c r="B11" s="1" t="s">
        <v>17</v>
      </c>
      <c r="C11" s="1" t="s">
        <v>25</v>
      </c>
      <c r="D11" s="42">
        <f t="shared" si="0"/>
        <v>8.0217398529999997</v>
      </c>
      <c r="E11" s="38" t="s">
        <v>19</v>
      </c>
      <c r="F11" s="38" t="s">
        <v>19</v>
      </c>
      <c r="G11" s="40">
        <v>0</v>
      </c>
      <c r="H11" s="40">
        <v>8.0217398529999997</v>
      </c>
      <c r="I11" s="22" t="s">
        <v>19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</row>
    <row r="12" spans="1:15">
      <c r="A12" s="14">
        <v>6</v>
      </c>
      <c r="B12" s="1" t="s">
        <v>17</v>
      </c>
      <c r="C12" s="1" t="s">
        <v>20</v>
      </c>
      <c r="D12" s="42">
        <f t="shared" si="0"/>
        <v>5.8406764170000001</v>
      </c>
      <c r="E12" s="38" t="s">
        <v>19</v>
      </c>
      <c r="F12" s="38" t="s">
        <v>19</v>
      </c>
      <c r="G12" s="40">
        <v>2.534519</v>
      </c>
      <c r="H12" s="40">
        <v>3.3061574170000001</v>
      </c>
      <c r="I12" s="22"/>
      <c r="J12" s="22"/>
      <c r="K12" s="22"/>
      <c r="L12" s="22"/>
      <c r="M12" s="22"/>
      <c r="N12" s="22"/>
    </row>
    <row r="13" spans="1:15">
      <c r="A13" s="14">
        <v>7</v>
      </c>
      <c r="B13" s="1" t="s">
        <v>17</v>
      </c>
      <c r="C13" s="1" t="s">
        <v>23</v>
      </c>
      <c r="D13" s="42">
        <f t="shared" si="0"/>
        <v>8.7954907000000002</v>
      </c>
      <c r="E13" s="38" t="s">
        <v>19</v>
      </c>
      <c r="F13" s="38" t="s">
        <v>19</v>
      </c>
      <c r="G13" s="40">
        <v>6.7806907000000001</v>
      </c>
      <c r="H13" s="40">
        <v>2.0148000000000001</v>
      </c>
      <c r="I13" s="22" t="s">
        <v>19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</row>
    <row r="14" spans="1:15">
      <c r="A14" s="14">
        <v>8</v>
      </c>
      <c r="B14" s="1" t="s">
        <v>17</v>
      </c>
      <c r="C14" s="1" t="s">
        <v>22</v>
      </c>
      <c r="D14" s="42">
        <f t="shared" si="0"/>
        <v>6.6225071169999996</v>
      </c>
      <c r="E14" s="38" t="s">
        <v>19</v>
      </c>
      <c r="F14" s="38" t="s">
        <v>19</v>
      </c>
      <c r="G14" s="40">
        <v>2.528</v>
      </c>
      <c r="H14" s="40">
        <v>4.094507117</v>
      </c>
      <c r="I14" s="22" t="s">
        <v>19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</row>
    <row r="15" spans="1:15">
      <c r="A15" s="14">
        <v>9</v>
      </c>
      <c r="B15" s="1" t="s">
        <v>17</v>
      </c>
      <c r="C15" s="1" t="s">
        <v>26</v>
      </c>
      <c r="D15" s="42">
        <f t="shared" si="0"/>
        <v>415.22399999999999</v>
      </c>
      <c r="E15" s="38" t="s">
        <v>19</v>
      </c>
      <c r="F15" s="38" t="s">
        <v>19</v>
      </c>
      <c r="G15" s="40">
        <v>409.43200000000002</v>
      </c>
      <c r="H15" s="40">
        <v>5.7919999999999998</v>
      </c>
      <c r="I15" s="22"/>
      <c r="J15" s="22"/>
      <c r="K15" s="22"/>
      <c r="L15" s="22"/>
      <c r="M15" s="22"/>
      <c r="N15" s="22"/>
    </row>
    <row r="16" spans="1:15">
      <c r="A16" s="14">
        <v>10</v>
      </c>
      <c r="B16" s="1" t="s">
        <v>17</v>
      </c>
      <c r="C16" s="19" t="s">
        <v>27</v>
      </c>
      <c r="D16" s="42">
        <f t="shared" si="0"/>
        <v>1.6795167E-2</v>
      </c>
      <c r="E16" s="38"/>
      <c r="F16" s="38"/>
      <c r="G16" s="40">
        <v>0</v>
      </c>
      <c r="H16" s="40">
        <v>1.6795167E-2</v>
      </c>
      <c r="I16" s="22"/>
      <c r="J16" s="22"/>
      <c r="K16" s="22"/>
      <c r="L16" s="22"/>
      <c r="M16" s="22"/>
      <c r="N16" s="22"/>
    </row>
    <row r="17" spans="1:14">
      <c r="A17" s="14">
        <v>11</v>
      </c>
      <c r="B17" s="1" t="s">
        <v>17</v>
      </c>
      <c r="C17" s="19" t="s">
        <v>24</v>
      </c>
      <c r="D17" s="42">
        <f t="shared" si="0"/>
        <v>509.25608714499998</v>
      </c>
      <c r="E17" s="38"/>
      <c r="F17" s="42">
        <v>1.1601830200000001</v>
      </c>
      <c r="G17" s="40">
        <v>69.754359660999995</v>
      </c>
      <c r="H17" s="40">
        <v>438.34154446399998</v>
      </c>
      <c r="I17" s="30"/>
      <c r="J17" s="30"/>
      <c r="K17" s="30"/>
      <c r="L17" s="30"/>
      <c r="M17" s="30"/>
      <c r="N17" s="30"/>
    </row>
    <row r="18" spans="1:14">
      <c r="A18" s="14">
        <v>12</v>
      </c>
      <c r="B18" s="1" t="s">
        <v>17</v>
      </c>
      <c r="C18" s="19" t="s">
        <v>29</v>
      </c>
      <c r="D18" s="42">
        <f t="shared" si="0"/>
        <v>1.119151</v>
      </c>
      <c r="E18" s="38"/>
      <c r="F18" s="38"/>
      <c r="G18" s="40">
        <v>0</v>
      </c>
      <c r="H18" s="40">
        <v>1.119151</v>
      </c>
      <c r="I18" s="30"/>
      <c r="J18" s="30"/>
      <c r="K18" s="30"/>
      <c r="L18" s="30"/>
      <c r="M18" s="30"/>
      <c r="N18" s="30"/>
    </row>
    <row r="19" spans="1:14">
      <c r="A19" s="14">
        <v>13</v>
      </c>
      <c r="B19" s="1" t="s">
        <v>17</v>
      </c>
      <c r="C19" s="19" t="s">
        <v>30</v>
      </c>
      <c r="D19" s="42">
        <f t="shared" si="0"/>
        <v>0</v>
      </c>
      <c r="E19" s="38"/>
      <c r="F19" s="38"/>
      <c r="G19" s="40">
        <v>0</v>
      </c>
      <c r="H19" s="40">
        <v>0</v>
      </c>
      <c r="I19" s="32"/>
      <c r="J19" s="32"/>
      <c r="K19" s="32"/>
      <c r="L19" s="32"/>
      <c r="M19" s="32"/>
      <c r="N19" s="32"/>
    </row>
    <row r="20" spans="1:14">
      <c r="A20" s="14">
        <v>14</v>
      </c>
      <c r="B20" s="1" t="s">
        <v>17</v>
      </c>
      <c r="C20" s="19" t="s">
        <v>28</v>
      </c>
      <c r="D20" s="42">
        <f t="shared" si="0"/>
        <v>5.8608949069999996</v>
      </c>
      <c r="E20" s="38"/>
      <c r="F20" s="38"/>
      <c r="G20" s="40">
        <v>0</v>
      </c>
      <c r="H20" s="40">
        <v>5.8608949069999996</v>
      </c>
      <c r="I20" s="33"/>
      <c r="J20" s="33"/>
      <c r="K20" s="33"/>
      <c r="L20" s="33"/>
      <c r="M20" s="33"/>
      <c r="N20" s="33"/>
    </row>
    <row r="21" spans="1:14">
      <c r="A21" s="14">
        <v>15</v>
      </c>
      <c r="B21" s="1" t="s">
        <v>17</v>
      </c>
      <c r="C21" s="19" t="s">
        <v>31</v>
      </c>
      <c r="D21" s="42">
        <f t="shared" si="0"/>
        <v>3.52</v>
      </c>
      <c r="E21" s="38"/>
      <c r="F21" s="38"/>
      <c r="G21" s="40">
        <v>3.52</v>
      </c>
      <c r="H21" s="40">
        <v>0</v>
      </c>
      <c r="I21" s="33"/>
      <c r="J21" s="33"/>
      <c r="K21" s="33"/>
      <c r="L21" s="33"/>
      <c r="M21" s="33"/>
      <c r="N21" s="33"/>
    </row>
    <row r="22" spans="1:14">
      <c r="A22" s="14">
        <v>16</v>
      </c>
      <c r="B22" s="1" t="s">
        <v>17</v>
      </c>
      <c r="C22" s="19" t="s">
        <v>32</v>
      </c>
      <c r="D22" s="42">
        <f t="shared" si="0"/>
        <v>16.123484159</v>
      </c>
      <c r="E22" s="38"/>
      <c r="F22" s="38"/>
      <c r="G22" s="40">
        <v>16.123484159</v>
      </c>
      <c r="H22" s="40">
        <v>0</v>
      </c>
      <c r="I22" s="33"/>
      <c r="J22" s="33"/>
      <c r="K22" s="33"/>
      <c r="L22" s="33"/>
      <c r="M22" s="33"/>
      <c r="N22" s="33"/>
    </row>
    <row r="23" spans="1:14">
      <c r="A23" s="14">
        <v>17</v>
      </c>
      <c r="B23" s="1" t="s">
        <v>17</v>
      </c>
      <c r="C23" s="19" t="s">
        <v>33</v>
      </c>
      <c r="D23" s="42">
        <f t="shared" si="0"/>
        <v>1.019577333</v>
      </c>
      <c r="E23" s="38"/>
      <c r="F23" s="38"/>
      <c r="G23" s="40">
        <v>0</v>
      </c>
      <c r="H23" s="40">
        <v>1.019577333</v>
      </c>
      <c r="I23" s="33"/>
      <c r="J23" s="33"/>
      <c r="K23" s="33"/>
      <c r="L23" s="33"/>
      <c r="M23" s="33"/>
      <c r="N23" s="33"/>
    </row>
    <row r="24" spans="1:14">
      <c r="A24" s="14">
        <v>18</v>
      </c>
      <c r="B24" s="35" t="s">
        <v>35</v>
      </c>
      <c r="C24" s="17" t="s">
        <v>34</v>
      </c>
      <c r="D24" s="42">
        <f t="shared" si="0"/>
        <v>1.8979999999999999</v>
      </c>
      <c r="E24" s="38"/>
      <c r="F24" s="38"/>
      <c r="G24" s="41">
        <v>0</v>
      </c>
      <c r="H24" s="41">
        <v>1.8979999999999999</v>
      </c>
      <c r="I24" s="34"/>
      <c r="J24" s="34"/>
      <c r="K24" s="34"/>
      <c r="L24" s="34"/>
      <c r="M24" s="34"/>
      <c r="N24" s="34"/>
    </row>
    <row r="25" spans="1:14">
      <c r="A25" s="7"/>
      <c r="B25" s="8"/>
      <c r="C25" s="9"/>
      <c r="D25" s="10"/>
      <c r="E25" s="10"/>
      <c r="F25" s="10"/>
      <c r="G25" s="36"/>
      <c r="H25" s="36"/>
      <c r="I25" s="10"/>
      <c r="J25" s="10"/>
      <c r="K25" s="10"/>
      <c r="L25" s="10"/>
      <c r="M25" s="10"/>
      <c r="N25" s="10"/>
    </row>
    <row r="26" spans="1:14">
      <c r="A26" s="5" t="s">
        <v>11</v>
      </c>
    </row>
    <row r="27" spans="1:14">
      <c r="A27" s="47" t="s">
        <v>1</v>
      </c>
      <c r="B27" s="48" t="s">
        <v>2</v>
      </c>
      <c r="C27" s="50" t="s">
        <v>12</v>
      </c>
      <c r="D27" s="50" t="s">
        <v>4</v>
      </c>
      <c r="E27" s="50"/>
      <c r="F27" s="50" t="s">
        <v>5</v>
      </c>
      <c r="G27" s="50"/>
      <c r="H27" s="28"/>
      <c r="I27" s="11"/>
      <c r="J27" s="11"/>
      <c r="K27" s="11"/>
      <c r="L27" s="11"/>
      <c r="M27" s="11"/>
      <c r="N27" s="11"/>
    </row>
    <row r="28" spans="1:14" ht="13.9" hidden="1" customHeight="1">
      <c r="A28" s="47"/>
      <c r="B28" s="49"/>
      <c r="C28" s="50"/>
      <c r="D28" s="47" t="s">
        <v>6</v>
      </c>
      <c r="E28" s="47"/>
      <c r="F28" s="47" t="s">
        <v>6</v>
      </c>
      <c r="G28" s="47"/>
      <c r="H28" s="29"/>
      <c r="I28" s="12"/>
      <c r="J28" s="12"/>
      <c r="K28" s="12"/>
      <c r="L28" s="12"/>
      <c r="M28" s="12"/>
      <c r="N28" s="12"/>
    </row>
    <row r="29" spans="1:14">
      <c r="A29" s="14">
        <v>1</v>
      </c>
      <c r="B29" s="1"/>
      <c r="C29" s="17"/>
      <c r="D29" s="16"/>
      <c r="E29" s="18"/>
      <c r="F29" s="46"/>
      <c r="G29" s="46"/>
      <c r="H29" s="27"/>
      <c r="I29" s="10"/>
      <c r="J29" s="10"/>
      <c r="K29" s="10"/>
      <c r="L29" s="10"/>
      <c r="M29" s="10"/>
      <c r="N29" s="10"/>
    </row>
    <row r="30" spans="1:14">
      <c r="A30" s="14">
        <v>2</v>
      </c>
      <c r="B30" s="1"/>
      <c r="C30" s="17"/>
      <c r="D30" s="16"/>
      <c r="E30" s="16"/>
      <c r="F30" s="46"/>
      <c r="G30" s="46"/>
      <c r="H30" s="27"/>
      <c r="I30" s="10"/>
      <c r="J30" s="10"/>
      <c r="K30" s="10"/>
      <c r="L30" s="10"/>
      <c r="M30" s="10"/>
      <c r="N30" s="10"/>
    </row>
    <row r="31" spans="1:14">
      <c r="A31" s="14">
        <v>3</v>
      </c>
      <c r="B31" s="1"/>
      <c r="C31" s="17"/>
      <c r="D31" s="16"/>
      <c r="E31" s="16"/>
      <c r="F31" s="46"/>
      <c r="G31" s="46"/>
      <c r="H31" s="27"/>
      <c r="I31" s="10"/>
      <c r="J31" s="10"/>
      <c r="K31" s="10"/>
      <c r="L31" s="10"/>
      <c r="M31" s="10"/>
      <c r="N31" s="10"/>
    </row>
    <row r="33" spans="1:14">
      <c r="A33" s="5" t="s">
        <v>13</v>
      </c>
    </row>
    <row r="34" spans="1:14">
      <c r="A34" s="47" t="s">
        <v>1</v>
      </c>
      <c r="B34" s="48" t="s">
        <v>2</v>
      </c>
      <c r="C34" s="50" t="s">
        <v>12</v>
      </c>
      <c r="D34" s="50" t="s">
        <v>4</v>
      </c>
      <c r="E34" s="50"/>
      <c r="F34" s="50" t="s">
        <v>5</v>
      </c>
      <c r="G34" s="50"/>
      <c r="H34" s="28"/>
      <c r="I34" s="11"/>
      <c r="J34" s="11"/>
      <c r="K34" s="11"/>
      <c r="L34" s="11"/>
      <c r="M34" s="11"/>
      <c r="N34" s="11"/>
    </row>
    <row r="35" spans="1:14">
      <c r="A35" s="47"/>
      <c r="B35" s="49"/>
      <c r="C35" s="50"/>
      <c r="D35" s="47" t="s">
        <v>6</v>
      </c>
      <c r="E35" s="47"/>
      <c r="F35" s="47" t="s">
        <v>6</v>
      </c>
      <c r="G35" s="47"/>
      <c r="H35" s="29"/>
      <c r="I35" s="12"/>
      <c r="J35" s="12"/>
      <c r="K35" s="12"/>
      <c r="L35" s="12"/>
      <c r="M35" s="12"/>
      <c r="N35" s="12"/>
    </row>
    <row r="36" spans="1:14">
      <c r="A36" s="14"/>
      <c r="B36" s="1"/>
      <c r="C36" s="15"/>
      <c r="D36" s="16"/>
      <c r="E36" s="16"/>
      <c r="F36" s="45"/>
      <c r="G36" s="45"/>
      <c r="H36" s="27"/>
      <c r="I36" s="10"/>
      <c r="J36" s="10"/>
      <c r="K36" s="10"/>
      <c r="L36" s="10"/>
      <c r="M36" s="10"/>
      <c r="N36" s="10"/>
    </row>
    <row r="37" spans="1:14">
      <c r="A37" s="14"/>
      <c r="B37" s="1"/>
      <c r="C37" s="17"/>
      <c r="D37" s="16"/>
      <c r="E37" s="16"/>
      <c r="F37" s="45"/>
      <c r="G37" s="45"/>
      <c r="H37" s="27"/>
      <c r="I37" s="10"/>
      <c r="J37" s="10">
        <f>J36-H36-K36</f>
        <v>0</v>
      </c>
      <c r="K37" s="10"/>
      <c r="L37" s="10"/>
      <c r="M37" s="10"/>
      <c r="N37" s="10"/>
    </row>
    <row r="38" spans="1:14">
      <c r="A38" s="14"/>
      <c r="B38" s="1"/>
      <c r="C38" s="17"/>
      <c r="D38" s="16"/>
      <c r="E38" s="16"/>
      <c r="F38" s="45"/>
      <c r="G38" s="45"/>
      <c r="H38" s="27"/>
      <c r="I38" s="10"/>
      <c r="J38" s="10"/>
      <c r="K38" s="10"/>
      <c r="L38" s="10"/>
      <c r="M38" s="10"/>
      <c r="N38" s="10"/>
    </row>
    <row r="39" spans="1:14">
      <c r="A39" s="14"/>
      <c r="B39" s="1"/>
      <c r="C39" s="17"/>
      <c r="D39" s="16"/>
      <c r="E39" s="18"/>
      <c r="F39" s="45"/>
      <c r="G39" s="45"/>
      <c r="H39" s="27"/>
      <c r="I39" s="10"/>
      <c r="J39" s="10"/>
      <c r="K39" s="10"/>
      <c r="L39" s="10"/>
      <c r="M39" s="10"/>
      <c r="N39" s="10"/>
    </row>
    <row r="40" spans="1:14">
      <c r="A40" s="14"/>
      <c r="B40" s="1"/>
      <c r="C40" s="17"/>
      <c r="D40" s="16"/>
      <c r="E40" s="16"/>
      <c r="F40" s="45"/>
      <c r="G40" s="45"/>
    </row>
    <row r="41" spans="1:14">
      <c r="D41" s="13"/>
    </row>
    <row r="43" spans="1:14">
      <c r="D43" s="6"/>
    </row>
    <row r="44" spans="1:14">
      <c r="D44" s="6"/>
    </row>
    <row r="45" spans="1:14">
      <c r="D45" s="6"/>
    </row>
  </sheetData>
  <mergeCells count="28">
    <mergeCell ref="F29:G29"/>
    <mergeCell ref="F28:G28"/>
    <mergeCell ref="F27:G27"/>
    <mergeCell ref="D4:I4"/>
    <mergeCell ref="A1:N1"/>
    <mergeCell ref="A4:A5"/>
    <mergeCell ref="B4:B5"/>
    <mergeCell ref="C4:C5"/>
    <mergeCell ref="J4:N4"/>
    <mergeCell ref="A27:A28"/>
    <mergeCell ref="B27:B28"/>
    <mergeCell ref="C27:C28"/>
    <mergeCell ref="D27:E27"/>
    <mergeCell ref="D28:E28"/>
    <mergeCell ref="F30:G30"/>
    <mergeCell ref="F31:G31"/>
    <mergeCell ref="A34:A35"/>
    <mergeCell ref="B34:B35"/>
    <mergeCell ref="C34:C35"/>
    <mergeCell ref="D34:E34"/>
    <mergeCell ref="F34:G34"/>
    <mergeCell ref="D35:E35"/>
    <mergeCell ref="F35:G35"/>
    <mergeCell ref="F36:G36"/>
    <mergeCell ref="F37:G37"/>
    <mergeCell ref="F38:G38"/>
    <mergeCell ref="F39:G39"/>
    <mergeCell ref="F40:G40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Admin</cp:lastModifiedBy>
  <cp:lastPrinted>2018-01-25T11:07:00Z</cp:lastPrinted>
  <dcterms:created xsi:type="dcterms:W3CDTF">2016-01-20T14:48:12Z</dcterms:created>
  <dcterms:modified xsi:type="dcterms:W3CDTF">2023-08-16T21:59:28Z</dcterms:modified>
</cp:coreProperties>
</file>