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Rubanenko\Downloads\савчук отчет 10.23\"/>
    </mc:Choice>
  </mc:AlternateContent>
  <xr:revisionPtr revIDLastSave="0" documentId="13_ncr:1_{B0265ECB-644F-4B14-947A-4D2CB7086FB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0.2023" sheetId="1" r:id="rId1"/>
  </sheets>
  <definedNames>
    <definedName name="_xlnm._FilterDatabase" localSheetId="0" hidden="1">'10.2023'!$A$6:$N$13</definedName>
  </definedNames>
  <calcPr calcId="181029"/>
</workbook>
</file>

<file path=xl/calcChain.xml><?xml version="1.0" encoding="utf-8"?>
<calcChain xmlns="http://schemas.openxmlformats.org/spreadsheetml/2006/main">
  <c r="N6" i="1" l="1"/>
  <c r="M6" i="1"/>
  <c r="F6" i="1"/>
  <c r="H6" i="1"/>
  <c r="G6" i="1"/>
  <c r="D14" i="1"/>
  <c r="D9" i="1" l="1"/>
  <c r="D8" i="1"/>
  <c r="D10" i="1"/>
  <c r="D11" i="1"/>
  <c r="D12" i="1"/>
  <c r="D13" i="1"/>
  <c r="J27" i="1" l="1"/>
  <c r="E6" i="1" l="1"/>
  <c r="D7" i="1"/>
  <c r="D6" i="1" s="1"/>
</calcChain>
</file>

<file path=xl/sharedStrings.xml><?xml version="1.0" encoding="utf-8"?>
<sst xmlns="http://schemas.openxmlformats.org/spreadsheetml/2006/main" count="67" uniqueCount="26">
  <si>
    <t>прочие потребители</t>
  </si>
  <si>
    <t>№ п/п</t>
  </si>
  <si>
    <t>Субъект РФ</t>
  </si>
  <si>
    <t>Наименование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</si>
  <si>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</si>
  <si>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</si>
  <si>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</si>
  <si>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</si>
  <si>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</si>
  <si>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</si>
  <si>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</si>
  <si>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сетевые организации, покупающие электрическую энергию для компенсации потерь электрической энергии</t>
  </si>
  <si>
    <t>Наименование территориальной сетевой организации</t>
  </si>
  <si>
    <t>население и приравненные к нему категории потребителей</t>
  </si>
  <si>
    <t>г. Москва</t>
  </si>
  <si>
    <t>ГН</t>
  </si>
  <si>
    <t>АО "ОЭК"</t>
  </si>
  <si>
    <t>Московская область</t>
  </si>
  <si>
    <t>АО «Мособлэнерго»</t>
  </si>
  <si>
    <t xml:space="preserve"> -</t>
  </si>
  <si>
    <t xml:space="preserve">Информация подлежащая раскрытию в соответствии с подпунктом г) пункта 45 Стандартов раскрытия информации субъектами оптового и розничных рынков электрической энергии
</t>
  </si>
  <si>
    <t>АО "МСК Энерго"</t>
  </si>
  <si>
    <t xml:space="preserve">ПАО "Россети Московский регион" </t>
  </si>
  <si>
    <t xml:space="preserve">АО "РЖД" </t>
  </si>
  <si>
    <t>АО "НЭСК-электросети"</t>
  </si>
  <si>
    <t>Краснодарский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</si>
</sst>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₽_-;\-* #,##0.00\ _₽_-;_-* &quot;-&quot;??\ _₽_-;_-@_-"/>
    <numFmt numFmtId="165" formatCode="_-* #,##0.00_р_._-;\-* #,##0.00_р_._-;_-* &quot;-&quot;??_р_._-;_-@_-"/>
    <numFmt numFmtId="166" formatCode="[$-419]mmmm\ yyyy;@"/>
    <numFmt numFmtId="167" formatCode="_-* #,##0.000\ _₽_-;\-* #,##0.000\ _₽_-;_-* &quot;-&quot;??\ _₽_-;_-@_-"/>
    <numFmt numFmtId="168" formatCode="_-* #,##0.000\ _₽_-;\-* #,##0.000\ _₽_-;_-* &quot;-&quot;???\ _₽_-;_-@_-"/>
    <numFmt numFmtId="169" formatCode="0.000000"/>
    <numFmt numFmtId="170" formatCode="0.000000000"/>
    <numFmt numFmtId="171" formatCode="_-* #,##0.000000\ _₽_-;\-* #,##0.000000\ _₽_-;_-* &quot;-&quot;??\ _₽_-;_-@_-"/>
  </numFmts>
  <fonts count="11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5" fontId="4" fillId="0" borderId="0" applyFont="0" applyFill="0" applyBorder="0" applyAlignment="0" applyProtection="0"/>
  </cellStyleXfs>
  <cellXfs count="48">
    <xf numFmtId="0" fontId="0" fillId="0" borderId="0" xfId="0"/>
    <xf numFmtId="0" fontId="7" fillId="0" borderId="1" xfId="0" applyFont="1" applyBorder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/>
    </xf>
    <xf numFmtId="0" fontId="8" fillId="0" borderId="0" xfId="0" applyFont="1"/>
    <xf numFmtId="168" fontId="7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167" fontId="7" fillId="0" borderId="0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7" fontId="7" fillId="0" borderId="0" xfId="1" applyNumberFormat="1" applyFont="1" applyFill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167" fontId="7" fillId="0" borderId="1" xfId="1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67" fontId="9" fillId="0" borderId="1" xfId="1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7" fontId="7" fillId="0" borderId="1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/>
    </xf>
    <xf numFmtId="167" fontId="7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69" fontId="8" fillId="0" borderId="1" xfId="0" applyNumberFormat="1" applyFont="1" applyBorder="1" applyAlignment="1">
      <alignment horizontal="center" vertical="center"/>
    </xf>
    <xf numFmtId="169" fontId="7" fillId="0" borderId="1" xfId="1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170" fontId="7" fillId="2" borderId="1" xfId="1" applyNumberFormat="1" applyFont="1" applyFill="1" applyBorder="1" applyAlignment="1">
      <alignment horizontal="center" vertical="center"/>
    </xf>
    <xf numFmtId="170" fontId="7" fillId="0" borderId="1" xfId="0" applyNumberFormat="1" applyFont="1" applyBorder="1" applyAlignment="1">
      <alignment horizontal="center"/>
    </xf>
    <xf numFmtId="170" fontId="7" fillId="0" borderId="1" xfId="1" applyNumberFormat="1" applyFont="1" applyFill="1" applyBorder="1" applyAlignment="1">
      <alignment horizontal="center" vertical="center"/>
    </xf>
    <xf numFmtId="170" fontId="8" fillId="0" borderId="1" xfId="0" applyNumberFormat="1" applyFont="1" applyBorder="1" applyAlignment="1">
      <alignment horizontal="center" vertical="center"/>
    </xf>
    <xf numFmtId="170" fontId="7" fillId="0" borderId="0" xfId="0" applyNumberFormat="1" applyFont="1"/>
    <xf numFmtId="2" fontId="8" fillId="2" borderId="0" xfId="0" applyNumberFormat="1" applyFont="1" applyFill="1" applyAlignment="1">
      <alignment horizontal="center" vertical="center"/>
    </xf>
    <xf numFmtId="171" fontId="8" fillId="0" borderId="1" xfId="0" applyNumberFormat="1" applyFont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</cellXfs>
  <cellStyles count="10">
    <cellStyle name="S15" xfId="2" xr:uid="{00000000-0005-0000-0000-000000000000}"/>
    <cellStyle name="Обычный" xfId="0" builtinId="0"/>
    <cellStyle name="Обычный 2" xfId="3" xr:uid="{00000000-0005-0000-0000-000002000000}"/>
    <cellStyle name="Обычный 2 2" xfId="4" xr:uid="{00000000-0005-0000-0000-000003000000}"/>
    <cellStyle name="Обычный 2 3" xfId="5" xr:uid="{00000000-0005-0000-0000-000004000000}"/>
    <cellStyle name="Обычный 3" xfId="6" xr:uid="{00000000-0005-0000-0000-000005000000}"/>
    <cellStyle name="Обычный 4" xfId="7" xr:uid="{00000000-0005-0000-0000-000006000000}"/>
    <cellStyle name="Стиль 1" xfId="8" xr:uid="{00000000-0005-0000-0000-000007000000}"/>
    <cellStyle name="Финансовый" xfId="1" builtinId="3"/>
    <cellStyle name="Финансовый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O35"/>
  <sheetViews>
    <sheetView tabSelected="1" zoomScale="80" zoomScaleNormal="80" workbookViewId="0">
      <pane ySplit="5" topLeftCell="A6" activePane="bottomLeft" state="frozen"/>
      <selection activeCell="D53" activeCellId="2" sqref="D6:D37 D42:E48 D53:E55"/>
      <selection pane="bottomLeft" activeCell="L19" sqref="L19"/>
    </sheetView>
  </sheetViews>
  <sheetFormatPr defaultColWidth="9.28515625" defaultRowHeight="15" x14ac:dyDescent="0.25"/>
  <cols>
    <col min="1" max="1" width="6.28515625" style="2" customWidth="1"/>
    <col min="2" max="2" width="24.28515625" style="2" customWidth="1"/>
    <col min="3" max="3" width="29.42578125" style="2" customWidth="1"/>
    <col min="4" max="4" width="20.85546875" style="2" customWidth="1"/>
    <col min="5" max="5" width="14.28515625" style="2" customWidth="1"/>
    <col min="6" max="6" width="13.7109375" style="2" customWidth="1"/>
    <col min="7" max="7" width="17" style="24" customWidth="1"/>
    <col min="8" max="8" width="17.5703125" style="24" customWidth="1"/>
    <col min="9" max="9" width="15.7109375" style="2" customWidth="1"/>
    <col min="10" max="12" width="14.28515625" style="2" bestFit="1" customWidth="1"/>
    <col min="13" max="14" width="13.7109375" style="2" customWidth="1"/>
    <col min="15" max="15" width="12.42578125" style="2" bestFit="1" customWidth="1"/>
    <col min="16" max="16" width="27.140625" style="2" customWidth="1"/>
    <col min="17" max="16384" width="9.28515625" style="2"/>
  </cols>
  <sheetData>
    <row r="1" spans="1:15" ht="46.5" customHeight="1" x14ac:dyDescent="0.25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5" ht="16.5" customHeight="1" x14ac:dyDescent="0.25">
      <c r="A2" s="3"/>
      <c r="B2" s="3"/>
      <c r="C2" s="3"/>
      <c r="D2" s="29"/>
      <c r="E2" s="29"/>
      <c r="G2" s="23"/>
      <c r="H2" s="39"/>
      <c r="I2" s="4"/>
      <c r="J2" s="3"/>
      <c r="K2" s="3"/>
      <c r="L2" s="3"/>
      <c r="M2" s="3"/>
      <c r="N2" s="3"/>
    </row>
    <row r="3" spans="1:15" x14ac:dyDescent="0.25">
      <c r="A3" s="5" t="s">
        <v>0</v>
      </c>
    </row>
    <row r="4" spans="1:15" ht="45" customHeight="1" x14ac:dyDescent="0.25">
      <c r="A4" s="42" t="s">
        <v>1</v>
      </c>
      <c r="B4" s="42" t="s">
        <v>2</v>
      </c>
      <c r="C4" s="43" t="s">
        <v>3</v>
      </c>
      <c r="D4" s="42" t="s">
        <v>4</v>
      </c>
      <c r="E4" s="42"/>
      <c r="F4" s="42"/>
      <c r="G4" s="42"/>
      <c r="H4" s="42"/>
      <c r="I4" s="42"/>
      <c r="J4" s="42" t="s">
        <v>5</v>
      </c>
      <c r="K4" s="42"/>
      <c r="L4" s="42"/>
      <c r="M4" s="42"/>
      <c r="N4" s="42"/>
    </row>
    <row r="5" spans="1:15" x14ac:dyDescent="0.25">
      <c r="A5" s="42"/>
      <c r="B5" s="42"/>
      <c r="C5" s="43"/>
      <c r="D5" s="20" t="s">
        <v>6</v>
      </c>
      <c r="E5" s="20" t="s">
        <v>7</v>
      </c>
      <c r="F5" s="20" t="s">
        <v>8</v>
      </c>
      <c r="G5" s="25" t="s">
        <v>9</v>
      </c>
      <c r="H5" s="25" t="s">
        <v>10</v>
      </c>
      <c r="I5" s="20" t="s">
        <v>15</v>
      </c>
      <c r="J5" s="20" t="s">
        <v>6</v>
      </c>
      <c r="K5" s="20" t="s">
        <v>7</v>
      </c>
      <c r="L5" s="20" t="s">
        <v>8</v>
      </c>
      <c r="M5" s="20" t="s">
        <v>9</v>
      </c>
      <c r="N5" s="20" t="s">
        <v>10</v>
      </c>
    </row>
    <row r="6" spans="1:15" x14ac:dyDescent="0.25">
      <c r="A6" s="20"/>
      <c r="B6" s="20"/>
      <c r="C6" s="21"/>
      <c r="D6" s="37">
        <f>SUM(D7:D14)</f>
        <v>571.44125700000006</v>
      </c>
      <c r="E6" s="31">
        <f>SUM(E7:E13)</f>
        <v>0</v>
      </c>
      <c r="F6" s="33">
        <f>SUM(F7:F14)</f>
        <v>2.2746209999999998</v>
      </c>
      <c r="G6" s="33">
        <f>SUM(G7:G14)</f>
        <v>320.43209400000001</v>
      </c>
      <c r="H6" s="33">
        <f>SUM(H7:H14)</f>
        <v>248.73454200000006</v>
      </c>
      <c r="I6" s="20"/>
      <c r="J6" s="20"/>
      <c r="K6" s="20"/>
      <c r="L6" s="20"/>
      <c r="M6" s="40">
        <f>SUM(M7:M14)</f>
        <v>8.1080000000000006E-3</v>
      </c>
      <c r="N6" s="40">
        <f>SUM(N7:N14)</f>
        <v>0.13222699999999998</v>
      </c>
    </row>
    <row r="7" spans="1:15" x14ac:dyDescent="0.25">
      <c r="A7" s="14">
        <v>1</v>
      </c>
      <c r="B7" s="1" t="s">
        <v>14</v>
      </c>
      <c r="C7" s="17" t="s">
        <v>16</v>
      </c>
      <c r="D7" s="36">
        <f>SUM(E7:I7)</f>
        <v>82.554923000000002</v>
      </c>
      <c r="E7" s="32" t="s">
        <v>19</v>
      </c>
      <c r="F7" s="32" t="s">
        <v>19</v>
      </c>
      <c r="G7" s="34">
        <v>0</v>
      </c>
      <c r="H7" s="34">
        <v>82.554923000000002</v>
      </c>
      <c r="I7" s="22" t="s">
        <v>19</v>
      </c>
      <c r="J7" s="22">
        <v>0</v>
      </c>
      <c r="K7" s="22">
        <v>0</v>
      </c>
      <c r="L7" s="22">
        <v>0</v>
      </c>
      <c r="M7" s="22">
        <v>0</v>
      </c>
      <c r="N7" s="22">
        <v>3.3010999999999999E-2</v>
      </c>
    </row>
    <row r="8" spans="1:15" x14ac:dyDescent="0.25">
      <c r="A8" s="14">
        <v>2</v>
      </c>
      <c r="B8" s="1" t="s">
        <v>14</v>
      </c>
      <c r="C8" s="1" t="s">
        <v>22</v>
      </c>
      <c r="D8" s="36">
        <f t="shared" ref="D8:D14" si="0">SUM(E8:I8)</f>
        <v>88.193960000000004</v>
      </c>
      <c r="E8" s="32" t="s">
        <v>19</v>
      </c>
      <c r="F8" s="32" t="s">
        <v>19</v>
      </c>
      <c r="G8" s="34">
        <v>24.287814000000001</v>
      </c>
      <c r="H8" s="34">
        <v>63.906146</v>
      </c>
      <c r="I8" s="22" t="s">
        <v>19</v>
      </c>
      <c r="J8" s="22">
        <v>0</v>
      </c>
      <c r="K8" s="22">
        <v>0</v>
      </c>
      <c r="L8" s="22">
        <v>0</v>
      </c>
      <c r="M8" s="22">
        <v>8.1080000000000006E-3</v>
      </c>
      <c r="N8" s="22">
        <v>4.3215999999999997E-2</v>
      </c>
    </row>
    <row r="9" spans="1:15" x14ac:dyDescent="0.25">
      <c r="A9" s="14">
        <v>3</v>
      </c>
      <c r="B9" s="1" t="s">
        <v>17</v>
      </c>
      <c r="C9" s="17" t="s">
        <v>16</v>
      </c>
      <c r="D9" s="36">
        <f t="shared" si="0"/>
        <v>0.97899999999999998</v>
      </c>
      <c r="E9" s="32" t="s">
        <v>19</v>
      </c>
      <c r="F9" s="32" t="s">
        <v>19</v>
      </c>
      <c r="G9" s="34">
        <v>0</v>
      </c>
      <c r="H9" s="34">
        <v>0.97899999999999998</v>
      </c>
      <c r="I9" s="22" t="s">
        <v>19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</row>
    <row r="10" spans="1:15" x14ac:dyDescent="0.25">
      <c r="A10" s="14">
        <v>4</v>
      </c>
      <c r="B10" s="1" t="s">
        <v>17</v>
      </c>
      <c r="C10" s="1" t="s">
        <v>18</v>
      </c>
      <c r="D10" s="36">
        <f t="shared" si="0"/>
        <v>87.15052399999999</v>
      </c>
      <c r="E10" s="32" t="s">
        <v>19</v>
      </c>
      <c r="F10" s="32" t="s">
        <v>19</v>
      </c>
      <c r="G10" s="34">
        <v>6.907</v>
      </c>
      <c r="H10" s="34">
        <v>80.243523999999994</v>
      </c>
      <c r="I10" s="22" t="s">
        <v>19</v>
      </c>
      <c r="J10" s="22">
        <v>0</v>
      </c>
      <c r="K10" s="22">
        <v>0</v>
      </c>
      <c r="L10" s="22">
        <v>0</v>
      </c>
      <c r="M10" s="22">
        <v>0</v>
      </c>
      <c r="N10" s="22">
        <v>5.6000000000000001E-2</v>
      </c>
      <c r="O10" s="38"/>
    </row>
    <row r="11" spans="1:15" x14ac:dyDescent="0.25">
      <c r="A11" s="14">
        <v>5</v>
      </c>
      <c r="B11" s="1" t="s">
        <v>17</v>
      </c>
      <c r="C11" s="1" t="s">
        <v>21</v>
      </c>
      <c r="D11" s="36">
        <f t="shared" si="0"/>
        <v>1.0113719999999999</v>
      </c>
      <c r="E11" s="32" t="s">
        <v>19</v>
      </c>
      <c r="F11" s="32" t="s">
        <v>19</v>
      </c>
      <c r="G11" s="34">
        <v>0</v>
      </c>
      <c r="H11" s="34">
        <v>1.0113719999999999</v>
      </c>
      <c r="I11" s="22" t="s">
        <v>19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</row>
    <row r="12" spans="1:15" x14ac:dyDescent="0.25">
      <c r="A12" s="14">
        <v>6</v>
      </c>
      <c r="B12" s="1" t="s">
        <v>17</v>
      </c>
      <c r="C12" s="1" t="s">
        <v>23</v>
      </c>
      <c r="D12" s="36">
        <f t="shared" si="0"/>
        <v>277.59800000000001</v>
      </c>
      <c r="E12" s="32" t="s">
        <v>19</v>
      </c>
      <c r="F12" s="32" t="s">
        <v>19</v>
      </c>
      <c r="G12" s="34">
        <v>271.923</v>
      </c>
      <c r="H12" s="34">
        <v>5.6749999999999998</v>
      </c>
      <c r="I12" s="22"/>
      <c r="J12" s="22"/>
      <c r="K12" s="22"/>
      <c r="L12" s="22"/>
      <c r="M12" s="22"/>
      <c r="N12" s="22"/>
    </row>
    <row r="13" spans="1:15" x14ac:dyDescent="0.25">
      <c r="A13" s="14">
        <v>7</v>
      </c>
      <c r="B13" s="1" t="s">
        <v>17</v>
      </c>
      <c r="C13" s="19" t="s">
        <v>22</v>
      </c>
      <c r="D13" s="36">
        <f t="shared" si="0"/>
        <v>33.462477999999997</v>
      </c>
      <c r="E13" s="32"/>
      <c r="F13" s="36">
        <v>2.2746209999999998</v>
      </c>
      <c r="G13" s="34">
        <v>17.31428</v>
      </c>
      <c r="H13" s="34">
        <v>13.873576999999999</v>
      </c>
      <c r="I13" s="22"/>
      <c r="J13" s="22"/>
      <c r="K13" s="22"/>
      <c r="L13" s="22"/>
      <c r="M13" s="22"/>
      <c r="N13" s="22"/>
    </row>
    <row r="14" spans="1:15" x14ac:dyDescent="0.25">
      <c r="A14" s="14">
        <v>8</v>
      </c>
      <c r="B14" s="30" t="s">
        <v>25</v>
      </c>
      <c r="C14" s="17" t="s">
        <v>24</v>
      </c>
      <c r="D14" s="36">
        <f t="shared" si="0"/>
        <v>0.49099999999999999</v>
      </c>
      <c r="E14" s="32"/>
      <c r="F14" s="32"/>
      <c r="G14" s="35">
        <v>0</v>
      </c>
      <c r="H14" s="35">
        <v>0.49099999999999999</v>
      </c>
      <c r="I14" s="22"/>
      <c r="J14" s="22"/>
      <c r="K14" s="22"/>
      <c r="L14" s="22"/>
      <c r="M14" s="22"/>
      <c r="N14" s="22"/>
    </row>
    <row r="15" spans="1:15" x14ac:dyDescent="0.25">
      <c r="A15" s="7"/>
      <c r="B15" s="8"/>
      <c r="C15" s="9"/>
      <c r="D15" s="10"/>
      <c r="E15" s="10"/>
      <c r="F15" s="10"/>
      <c r="G15" s="2"/>
      <c r="H15" s="2"/>
      <c r="I15" s="10"/>
      <c r="J15" s="10"/>
      <c r="K15" s="10"/>
      <c r="L15" s="10"/>
      <c r="M15" s="10"/>
      <c r="N15" s="10"/>
    </row>
    <row r="16" spans="1:15" x14ac:dyDescent="0.25">
      <c r="A16" s="5" t="s">
        <v>11</v>
      </c>
    </row>
    <row r="17" spans="1:14" x14ac:dyDescent="0.25">
      <c r="A17" s="42" t="s">
        <v>1</v>
      </c>
      <c r="B17" s="45" t="s">
        <v>2</v>
      </c>
      <c r="C17" s="43" t="s">
        <v>12</v>
      </c>
      <c r="D17" s="43" t="s">
        <v>4</v>
      </c>
      <c r="E17" s="43"/>
      <c r="F17" s="43" t="s">
        <v>5</v>
      </c>
      <c r="G17" s="43"/>
      <c r="H17" s="27"/>
      <c r="I17" s="11"/>
      <c r="J17" s="11"/>
      <c r="K17" s="11"/>
      <c r="L17" s="11"/>
      <c r="M17" s="11"/>
      <c r="N17" s="11"/>
    </row>
    <row r="18" spans="1:14" ht="13.9" hidden="1" customHeight="1" x14ac:dyDescent="0.25">
      <c r="A18" s="42"/>
      <c r="B18" s="46"/>
      <c r="C18" s="43"/>
      <c r="D18" s="42" t="s">
        <v>6</v>
      </c>
      <c r="E18" s="42"/>
      <c r="F18" s="42" t="s">
        <v>6</v>
      </c>
      <c r="G18" s="42"/>
      <c r="H18" s="28"/>
      <c r="I18" s="12"/>
      <c r="J18" s="12"/>
      <c r="K18" s="12"/>
      <c r="L18" s="12"/>
      <c r="M18" s="12"/>
      <c r="N18" s="12"/>
    </row>
    <row r="19" spans="1:14" x14ac:dyDescent="0.25">
      <c r="A19" s="14">
        <v>1</v>
      </c>
      <c r="B19" s="1"/>
      <c r="C19" s="17"/>
      <c r="D19" s="16"/>
      <c r="E19" s="18"/>
      <c r="F19" s="41"/>
      <c r="G19" s="41"/>
      <c r="H19" s="26"/>
      <c r="I19" s="10"/>
      <c r="J19" s="10"/>
      <c r="K19" s="10"/>
      <c r="L19" s="10"/>
      <c r="M19" s="10"/>
      <c r="N19" s="10"/>
    </row>
    <row r="20" spans="1:14" x14ac:dyDescent="0.25">
      <c r="A20" s="14">
        <v>2</v>
      </c>
      <c r="B20" s="1"/>
      <c r="C20" s="17"/>
      <c r="D20" s="16"/>
      <c r="E20" s="16"/>
      <c r="F20" s="41"/>
      <c r="G20" s="41"/>
      <c r="H20" s="26"/>
      <c r="I20" s="10"/>
      <c r="J20" s="10"/>
      <c r="K20" s="10"/>
      <c r="L20" s="10"/>
      <c r="M20" s="10"/>
      <c r="N20" s="10"/>
    </row>
    <row r="21" spans="1:14" x14ac:dyDescent="0.25">
      <c r="A21" s="14">
        <v>3</v>
      </c>
      <c r="B21" s="1"/>
      <c r="C21" s="17"/>
      <c r="D21" s="16"/>
      <c r="E21" s="16"/>
      <c r="F21" s="41"/>
      <c r="G21" s="41"/>
      <c r="H21" s="26"/>
      <c r="I21" s="10"/>
      <c r="J21" s="10"/>
      <c r="K21" s="10"/>
      <c r="L21" s="10"/>
      <c r="M21" s="10"/>
      <c r="N21" s="10"/>
    </row>
    <row r="23" spans="1:14" x14ac:dyDescent="0.25">
      <c r="A23" s="5" t="s">
        <v>13</v>
      </c>
    </row>
    <row r="24" spans="1:14" x14ac:dyDescent="0.25">
      <c r="A24" s="42" t="s">
        <v>1</v>
      </c>
      <c r="B24" s="45" t="s">
        <v>2</v>
      </c>
      <c r="C24" s="43" t="s">
        <v>12</v>
      </c>
      <c r="D24" s="43" t="s">
        <v>4</v>
      </c>
      <c r="E24" s="43"/>
      <c r="F24" s="43" t="s">
        <v>5</v>
      </c>
      <c r="G24" s="43"/>
      <c r="H24" s="27"/>
      <c r="I24" s="11"/>
      <c r="J24" s="11"/>
      <c r="K24" s="11"/>
      <c r="L24" s="11"/>
      <c r="M24" s="11"/>
      <c r="N24" s="11"/>
    </row>
    <row r="25" spans="1:14" x14ac:dyDescent="0.25">
      <c r="A25" s="42"/>
      <c r="B25" s="46"/>
      <c r="C25" s="43"/>
      <c r="D25" s="42" t="s">
        <v>6</v>
      </c>
      <c r="E25" s="42"/>
      <c r="F25" s="42" t="s">
        <v>6</v>
      </c>
      <c r="G25" s="42"/>
      <c r="H25" s="28"/>
      <c r="I25" s="12"/>
      <c r="J25" s="12"/>
      <c r="K25" s="12"/>
      <c r="L25" s="12"/>
      <c r="M25" s="12"/>
      <c r="N25" s="12"/>
    </row>
    <row r="26" spans="1:14" x14ac:dyDescent="0.25">
      <c r="A26" s="14"/>
      <c r="B26" s="1"/>
      <c r="C26" s="15"/>
      <c r="D26" s="16"/>
      <c r="E26" s="16"/>
      <c r="F26" s="47"/>
      <c r="G26" s="47"/>
      <c r="H26" s="26"/>
      <c r="I26" s="10"/>
      <c r="J26" s="10"/>
      <c r="K26" s="10"/>
      <c r="L26" s="10"/>
      <c r="M26" s="10"/>
      <c r="N26" s="10"/>
    </row>
    <row r="27" spans="1:14" x14ac:dyDescent="0.25">
      <c r="A27" s="14"/>
      <c r="B27" s="1"/>
      <c r="C27" s="17"/>
      <c r="D27" s="16"/>
      <c r="E27" s="16"/>
      <c r="F27" s="47"/>
      <c r="G27" s="47"/>
      <c r="H27" s="26"/>
      <c r="I27" s="10"/>
      <c r="J27" s="10">
        <f>J26-H26-K26</f>
        <v>0</v>
      </c>
      <c r="K27" s="10"/>
      <c r="L27" s="10"/>
      <c r="M27" s="10"/>
      <c r="N27" s="10"/>
    </row>
    <row r="28" spans="1:14" x14ac:dyDescent="0.25">
      <c r="A28" s="14"/>
      <c r="B28" s="1"/>
      <c r="C28" s="17"/>
      <c r="D28" s="16"/>
      <c r="E28" s="16"/>
      <c r="F28" s="47"/>
      <c r="G28" s="47"/>
      <c r="H28" s="26"/>
      <c r="I28" s="10"/>
      <c r="J28" s="10"/>
      <c r="K28" s="10"/>
      <c r="L28" s="10"/>
      <c r="M28" s="10"/>
      <c r="N28" s="10"/>
    </row>
    <row r="29" spans="1:14" x14ac:dyDescent="0.25">
      <c r="A29" s="14"/>
      <c r="B29" s="1"/>
      <c r="C29" s="17"/>
      <c r="D29" s="16"/>
      <c r="E29" s="18"/>
      <c r="F29" s="47"/>
      <c r="G29" s="47"/>
      <c r="H29" s="26"/>
      <c r="I29" s="10"/>
      <c r="J29" s="10"/>
      <c r="K29" s="10"/>
      <c r="L29" s="10"/>
      <c r="M29" s="10"/>
      <c r="N29" s="10"/>
    </row>
    <row r="30" spans="1:14" x14ac:dyDescent="0.25">
      <c r="A30" s="14"/>
      <c r="B30" s="1"/>
      <c r="C30" s="17"/>
      <c r="D30" s="16"/>
      <c r="E30" s="16"/>
      <c r="F30" s="47"/>
      <c r="G30" s="47"/>
    </row>
    <row r="31" spans="1:14" x14ac:dyDescent="0.25">
      <c r="D31" s="13"/>
    </row>
    <row r="33" spans="4:4" x14ac:dyDescent="0.25">
      <c r="D33" s="6"/>
    </row>
    <row r="34" spans="4:4" x14ac:dyDescent="0.25">
      <c r="D34" s="6"/>
    </row>
    <row r="35" spans="4:4" x14ac:dyDescent="0.25">
      <c r="D35" s="6"/>
    </row>
  </sheetData>
  <mergeCells count="28">
    <mergeCell ref="F26:G26"/>
    <mergeCell ref="F27:G27"/>
    <mergeCell ref="F28:G28"/>
    <mergeCell ref="F29:G29"/>
    <mergeCell ref="F30:G30"/>
    <mergeCell ref="F20:G20"/>
    <mergeCell ref="F21:G21"/>
    <mergeCell ref="A24:A25"/>
    <mergeCell ref="B24:B25"/>
    <mergeCell ref="C24:C25"/>
    <mergeCell ref="D24:E24"/>
    <mergeCell ref="F24:G24"/>
    <mergeCell ref="D25:E25"/>
    <mergeCell ref="F25:G25"/>
    <mergeCell ref="F19:G19"/>
    <mergeCell ref="F18:G18"/>
    <mergeCell ref="F17:G17"/>
    <mergeCell ref="D4:I4"/>
    <mergeCell ref="A1:N1"/>
    <mergeCell ref="A4:A5"/>
    <mergeCell ref="B4:B5"/>
    <mergeCell ref="C4:C5"/>
    <mergeCell ref="J4:N4"/>
    <mergeCell ref="A17:A18"/>
    <mergeCell ref="B17:B18"/>
    <mergeCell ref="C17:C18"/>
    <mergeCell ref="D17:E17"/>
    <mergeCell ref="D18:E18"/>
  </mergeCells>
  <pageMargins left="0.70866141732283472" right="0.70866141732283472" top="0.74803149606299213" bottom="0.74803149606299213" header="0.31496062992125984" footer="0.31496062992125984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G.Rubanenko</cp:lastModifiedBy>
  <cp:lastPrinted>2018-01-25T11:07:00Z</cp:lastPrinted>
  <dcterms:created xsi:type="dcterms:W3CDTF">2016-01-20T14:48:12Z</dcterms:created>
  <dcterms:modified xsi:type="dcterms:W3CDTF">2023-11-20T09:03:24Z</dcterms:modified>
</cp:coreProperties>
</file>