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88.10\home\отчеты\2023\12\савчук отчеты\"/>
    </mc:Choice>
  </mc:AlternateContent>
  <bookViews>
    <workbookView xWindow="0" yWindow="0" windowWidth="28800" windowHeight="12330"/>
  </bookViews>
  <sheets>
    <sheet name="12.2023" sheetId="1" r:id="rId1"/>
  </sheets>
  <definedNames>
    <definedName name="_xlnm._FilterDatabase" localSheetId="0" hidden="1">'12.2023'!$A$6:$N$13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6" i="1" l="1"/>
  <c r="M6" i="1"/>
  <c r="F6" i="1"/>
  <c r="H6" i="1"/>
  <c r="G6" i="1"/>
  <c r="D14" i="1"/>
  <c r="D9" i="1" l="1"/>
  <c r="D8" i="1"/>
  <c r="D10" i="1"/>
  <c r="D11" i="1"/>
  <c r="D12" i="1"/>
  <c r="D13" i="1"/>
  <c r="J27" i="1" l="1"/>
  <c r="E6" i="1" l="1"/>
  <c r="D7" i="1"/>
  <c r="D6" i="1" s="1"/>
</calcChain>
</file>

<file path=xl/sharedStrings.xml><?xml version="1.0" encoding="utf-8"?>
<sst xmlns="http://schemas.openxmlformats.org/spreadsheetml/2006/main" count="67" uniqueCount="26">
  <si>
    <t>прочие потребители</t>
  </si>
  <si>
    <t>№ п/п</t>
  </si>
  <si>
    <t>Субъект РФ</t>
  </si>
  <si>
    <t>Наименование сетевой организации</t>
  </si>
  <si>
    <t>Фактический полезный отпуск электрической энергии, МВтч</t>
  </si>
  <si>
    <t>Фактический полезный отпуск мощности, МВт</t>
  </si>
  <si>
    <t>Итого</t>
  </si>
  <si>
    <t>ВН</t>
  </si>
  <si>
    <t>СН1</t>
  </si>
  <si>
    <t>СН2</t>
  </si>
  <si>
    <t>НН</t>
  </si>
  <si>
    <t>сетевые организации, покупающие электрическую энергию для компенсации потерь электрической энергии</t>
  </si>
  <si>
    <t>Наименование территориальной сетевой организации</t>
  </si>
  <si>
    <t>население и приравненные к нему категории потребителей</t>
  </si>
  <si>
    <t>г. Москва</t>
  </si>
  <si>
    <t>ГН</t>
  </si>
  <si>
    <t>АО "ОЭК"</t>
  </si>
  <si>
    <t>Московская область</t>
  </si>
  <si>
    <t>АО «Мособлэнерго»</t>
  </si>
  <si>
    <t xml:space="preserve"> -</t>
  </si>
  <si>
    <t xml:space="preserve">Информация подлежащая раскрытию в соответствии с подпунктом г) пункта 45 Стандартов раскрытия информации субъектами оптового и розничных рынков электрической энергии
</t>
  </si>
  <si>
    <t>АО "МСК Энерго"</t>
  </si>
  <si>
    <t xml:space="preserve">ПАО "Россети Московский регион" </t>
  </si>
  <si>
    <t xml:space="preserve">АО "РЖД" </t>
  </si>
  <si>
    <t>АО "НЭСК-электросети"</t>
  </si>
  <si>
    <t>Краснодарский край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</si>
</sst>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.000\ _₽_-;\-* #,##0.000\ _₽_-;_-* &quot;-&quot;??\ _₽_-;_-@_-"/>
    <numFmt numFmtId="166" formatCode="_-* #,##0.000\ _₽_-;\-* #,##0.000\ _₽_-;_-* &quot;-&quot;???\ _₽_-;_-@_-"/>
    <numFmt numFmtId="167" formatCode="0.000000"/>
    <numFmt numFmtId="168" formatCode="0.000000000"/>
    <numFmt numFmtId="169" formatCode="_-* #,##0.000000\ _₽_-;\-* #,##0.000000\ _₽_-;_-* &quot;-&quot;??\ _₽_-;_-@_-"/>
  </numFmts>
  <fonts count="11" x14ac:knownFonts="1">
    <font>
      <sz val="11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2"/>
      <charset val="204"/>
    </font>
    <font>
      <sz val="8"/>
      <color indexed="8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Helv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3" tint="0.3999755851924192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43" fontId="2" fillId="0" borderId="0" applyFont="0" applyFill="0" applyBorder="0" applyAlignment="0" applyProtection="0"/>
    <xf numFmtId="0" fontId="3" fillId="0" borderId="0">
      <alignment horizontal="left" vertical="top"/>
    </xf>
    <xf numFmtId="0" fontId="4" fillId="0" borderId="0"/>
    <xf numFmtId="0" fontId="4" fillId="0" borderId="0"/>
    <xf numFmtId="0" fontId="5" fillId="0" borderId="0"/>
    <xf numFmtId="0" fontId="5" fillId="0" borderId="0"/>
    <xf numFmtId="0" fontId="1" fillId="0" borderId="0"/>
    <xf numFmtId="0" fontId="6" fillId="0" borderId="0"/>
    <xf numFmtId="164" fontId="4" fillId="0" borderId="0" applyFont="0" applyFill="0" applyBorder="0" applyAlignment="0" applyProtection="0"/>
  </cellStyleXfs>
  <cellXfs count="51">
    <xf numFmtId="0" fontId="0" fillId="0" borderId="0" xfId="0"/>
    <xf numFmtId="0" fontId="7" fillId="0" borderId="1" xfId="0" applyFont="1" applyFill="1" applyBorder="1" applyAlignment="1">
      <alignment horizontal="left" vertical="center"/>
    </xf>
    <xf numFmtId="0" fontId="7" fillId="0" borderId="0" xfId="0" applyFont="1" applyFill="1"/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/>
    <xf numFmtId="166" fontId="7" fillId="0" borderId="0" xfId="0" applyNumberFormat="1" applyFont="1" applyFill="1"/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165" fontId="7" fillId="0" borderId="0" xfId="1" applyNumberFormat="1" applyFont="1" applyFill="1"/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/>
    <xf numFmtId="165" fontId="7" fillId="0" borderId="1" xfId="1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 wrapText="1"/>
    </xf>
    <xf numFmtId="165" fontId="9" fillId="0" borderId="1" xfId="1" applyNumberFormat="1" applyFont="1" applyFill="1" applyBorder="1" applyAlignment="1">
      <alignment vertical="center"/>
    </xf>
    <xf numFmtId="0" fontId="10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65" fontId="7" fillId="0" borderId="1" xfId="1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0" fontId="7" fillId="2" borderId="0" xfId="0" applyFont="1" applyFill="1"/>
    <xf numFmtId="0" fontId="8" fillId="2" borderId="1" xfId="0" applyFont="1" applyFill="1" applyBorder="1" applyAlignment="1">
      <alignment horizontal="center" vertical="center"/>
    </xf>
    <xf numFmtId="165" fontId="7" fillId="2" borderId="0" xfId="1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center" vertical="center"/>
    </xf>
    <xf numFmtId="165" fontId="7" fillId="0" borderId="1" xfId="1" applyNumberFormat="1" applyFont="1" applyFill="1" applyBorder="1" applyAlignment="1">
      <alignment horizontal="center" vertical="center"/>
    </xf>
    <xf numFmtId="166" fontId="8" fillId="0" borderId="0" xfId="0" applyNumberFormat="1" applyFont="1" applyFill="1" applyAlignment="1">
      <alignment horizontal="center" vertical="center" wrapText="1"/>
    </xf>
    <xf numFmtId="165" fontId="7" fillId="0" borderId="1" xfId="1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7" fillId="0" borderId="0" xfId="0" applyFont="1" applyFill="1" applyBorder="1"/>
    <xf numFmtId="167" fontId="8" fillId="0" borderId="1" xfId="0" applyNumberFormat="1" applyFont="1" applyFill="1" applyBorder="1" applyAlignment="1">
      <alignment horizontal="center" vertical="center"/>
    </xf>
    <xf numFmtId="167" fontId="7" fillId="0" borderId="1" xfId="1" applyNumberFormat="1" applyFont="1" applyFill="1" applyBorder="1" applyAlignment="1">
      <alignment horizontal="center" vertical="center"/>
    </xf>
    <xf numFmtId="168" fontId="8" fillId="2" borderId="1" xfId="0" applyNumberFormat="1" applyFont="1" applyFill="1" applyBorder="1" applyAlignment="1">
      <alignment horizontal="center" vertical="center"/>
    </xf>
    <xf numFmtId="168" fontId="7" fillId="2" borderId="1" xfId="1" applyNumberFormat="1" applyFont="1" applyFill="1" applyBorder="1" applyAlignment="1">
      <alignment horizontal="center" vertical="center"/>
    </xf>
    <xf numFmtId="168" fontId="7" fillId="0" borderId="1" xfId="0" applyNumberFormat="1" applyFont="1" applyFill="1" applyBorder="1" applyAlignment="1">
      <alignment horizontal="center"/>
    </xf>
    <xf numFmtId="168" fontId="7" fillId="0" borderId="1" xfId="1" applyNumberFormat="1" applyFont="1" applyFill="1" applyBorder="1" applyAlignment="1">
      <alignment horizontal="center" vertical="center"/>
    </xf>
    <xf numFmtId="168" fontId="8" fillId="0" borderId="1" xfId="0" applyNumberFormat="1" applyFont="1" applyFill="1" applyBorder="1" applyAlignment="1">
      <alignment horizontal="center" vertical="center"/>
    </xf>
    <xf numFmtId="168" fontId="7" fillId="0" borderId="0" xfId="0" applyNumberFormat="1" applyFont="1" applyFill="1"/>
    <xf numFmtId="2" fontId="8" fillId="2" borderId="0" xfId="0" applyNumberFormat="1" applyFont="1" applyFill="1" applyAlignment="1">
      <alignment horizontal="center" vertical="center"/>
    </xf>
    <xf numFmtId="169" fontId="8" fillId="0" borderId="1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Alignment="1">
      <alignment horizontal="center" vertical="center"/>
    </xf>
    <xf numFmtId="165" fontId="7" fillId="0" borderId="1" xfId="1" applyNumberFormat="1" applyFont="1" applyFill="1" applyBorder="1" applyAlignment="1">
      <alignment horizontal="center" vertical="center"/>
    </xf>
    <xf numFmtId="165" fontId="9" fillId="0" borderId="1" xfId="1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</cellXfs>
  <cellStyles count="10">
    <cellStyle name="S15" xfId="2"/>
    <cellStyle name="Обычный" xfId="0" builtinId="0"/>
    <cellStyle name="Обычный 2" xfId="3"/>
    <cellStyle name="Обычный 2 2" xfId="4"/>
    <cellStyle name="Обычный 2 3" xfId="5"/>
    <cellStyle name="Обычный 3" xfId="6"/>
    <cellStyle name="Обычный 4" xfId="7"/>
    <cellStyle name="Стиль 1" xfId="8"/>
    <cellStyle name="Финансовый" xfId="1" builtinId="3"/>
    <cellStyle name="Финансовый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35"/>
  <sheetViews>
    <sheetView tabSelected="1" zoomScale="80" zoomScaleNormal="80" workbookViewId="0">
      <pane ySplit="5" topLeftCell="A6" activePane="bottomLeft" state="frozen"/>
      <selection activeCell="D53" activeCellId="2" sqref="D6:D37 D42:E48 D53:E55"/>
      <selection pane="bottomLeft" activeCell="L28" sqref="L28"/>
    </sheetView>
  </sheetViews>
  <sheetFormatPr defaultColWidth="9.28515625" defaultRowHeight="15" x14ac:dyDescent="0.25"/>
  <cols>
    <col min="1" max="1" width="6.28515625" style="2" customWidth="1"/>
    <col min="2" max="2" width="24.28515625" style="2" customWidth="1"/>
    <col min="3" max="3" width="29.42578125" style="2" customWidth="1"/>
    <col min="4" max="4" width="20.85546875" style="2" customWidth="1"/>
    <col min="5" max="5" width="14.28515625" style="2" customWidth="1"/>
    <col min="6" max="6" width="13.7109375" style="2" customWidth="1"/>
    <col min="7" max="7" width="17" style="23" customWidth="1"/>
    <col min="8" max="8" width="17.5703125" style="23" customWidth="1"/>
    <col min="9" max="9" width="15.7109375" style="2" customWidth="1"/>
    <col min="10" max="12" width="14.28515625" style="2" bestFit="1" customWidth="1"/>
    <col min="13" max="14" width="13.7109375" style="2" customWidth="1"/>
    <col min="15" max="15" width="12.42578125" style="2" bestFit="1" customWidth="1"/>
    <col min="16" max="16" width="27.140625" style="2" customWidth="1"/>
    <col min="17" max="16384" width="9.28515625" style="2"/>
  </cols>
  <sheetData>
    <row r="1" spans="1:15" ht="46.5" customHeight="1" x14ac:dyDescent="0.25">
      <c r="A1" s="50" t="s">
        <v>20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5" ht="16.5" customHeight="1" x14ac:dyDescent="0.25">
      <c r="A2" s="3"/>
      <c r="B2" s="3"/>
      <c r="C2" s="3"/>
      <c r="D2" s="29"/>
      <c r="E2" s="29"/>
      <c r="G2" s="22"/>
      <c r="H2" s="41"/>
      <c r="I2" s="43"/>
      <c r="J2" s="3"/>
      <c r="K2" s="3"/>
      <c r="L2" s="3"/>
      <c r="M2" s="3"/>
      <c r="N2" s="3"/>
    </row>
    <row r="3" spans="1:15" x14ac:dyDescent="0.25">
      <c r="A3" s="4" t="s">
        <v>0</v>
      </c>
    </row>
    <row r="4" spans="1:15" ht="45" customHeight="1" x14ac:dyDescent="0.25">
      <c r="A4" s="46" t="s">
        <v>1</v>
      </c>
      <c r="B4" s="46" t="s">
        <v>2</v>
      </c>
      <c r="C4" s="49" t="s">
        <v>3</v>
      </c>
      <c r="D4" s="46" t="s">
        <v>4</v>
      </c>
      <c r="E4" s="46"/>
      <c r="F4" s="46"/>
      <c r="G4" s="46"/>
      <c r="H4" s="46"/>
      <c r="I4" s="46"/>
      <c r="J4" s="46" t="s">
        <v>5</v>
      </c>
      <c r="K4" s="46"/>
      <c r="L4" s="46"/>
      <c r="M4" s="46"/>
      <c r="N4" s="46"/>
    </row>
    <row r="5" spans="1:15" x14ac:dyDescent="0.25">
      <c r="A5" s="46"/>
      <c r="B5" s="46"/>
      <c r="C5" s="49"/>
      <c r="D5" s="19" t="s">
        <v>6</v>
      </c>
      <c r="E5" s="19" t="s">
        <v>7</v>
      </c>
      <c r="F5" s="19" t="s">
        <v>8</v>
      </c>
      <c r="G5" s="24" t="s">
        <v>9</v>
      </c>
      <c r="H5" s="24" t="s">
        <v>10</v>
      </c>
      <c r="I5" s="19" t="s">
        <v>15</v>
      </c>
      <c r="J5" s="19" t="s">
        <v>6</v>
      </c>
      <c r="K5" s="19" t="s">
        <v>7</v>
      </c>
      <c r="L5" s="19" t="s">
        <v>8</v>
      </c>
      <c r="M5" s="19" t="s">
        <v>9</v>
      </c>
      <c r="N5" s="19" t="s">
        <v>10</v>
      </c>
    </row>
    <row r="6" spans="1:15" x14ac:dyDescent="0.25">
      <c r="A6" s="19"/>
      <c r="B6" s="19"/>
      <c r="C6" s="20"/>
      <c r="D6" s="39">
        <f>SUM(D7:D14)</f>
        <v>491.27594900000003</v>
      </c>
      <c r="E6" s="33">
        <f>SUM(E7:E13)</f>
        <v>0</v>
      </c>
      <c r="F6" s="35">
        <f>SUM(F7:F14)</f>
        <v>2.332668</v>
      </c>
      <c r="G6" s="35">
        <f>SUM(G7:G14)</f>
        <v>316.48865299999994</v>
      </c>
      <c r="H6" s="35">
        <f>SUM(H7:H14)</f>
        <v>172.45462800000001</v>
      </c>
      <c r="I6" s="19"/>
      <c r="J6" s="19"/>
      <c r="K6" s="19"/>
      <c r="L6" s="19"/>
      <c r="M6" s="42">
        <f>SUM(M7:M14)</f>
        <v>0</v>
      </c>
      <c r="N6" s="42">
        <f>SUM(N7:N14)</f>
        <v>9.9412E-2</v>
      </c>
    </row>
    <row r="7" spans="1:15" x14ac:dyDescent="0.25">
      <c r="A7" s="13">
        <v>1</v>
      </c>
      <c r="B7" s="1" t="s">
        <v>14</v>
      </c>
      <c r="C7" s="16" t="s">
        <v>16</v>
      </c>
      <c r="D7" s="38">
        <f>SUM(E7:I7)</f>
        <v>70.535955000000001</v>
      </c>
      <c r="E7" s="34" t="s">
        <v>19</v>
      </c>
      <c r="F7" s="34" t="s">
        <v>19</v>
      </c>
      <c r="G7" s="36">
        <v>0</v>
      </c>
      <c r="H7" s="36">
        <v>70.535955000000001</v>
      </c>
      <c r="I7" s="21" t="s">
        <v>19</v>
      </c>
      <c r="J7" s="21">
        <v>0</v>
      </c>
      <c r="K7" s="21">
        <v>0</v>
      </c>
      <c r="L7" s="21">
        <v>0</v>
      </c>
      <c r="M7" s="21"/>
      <c r="N7" s="21">
        <v>3.5712000000000001E-2</v>
      </c>
    </row>
    <row r="8" spans="1:15" x14ac:dyDescent="0.25">
      <c r="A8" s="13">
        <v>2</v>
      </c>
      <c r="B8" s="1" t="s">
        <v>14</v>
      </c>
      <c r="C8" s="1" t="s">
        <v>22</v>
      </c>
      <c r="D8" s="38">
        <f t="shared" ref="D8:D14" si="0">SUM(E8:I8)</f>
        <v>6.1534630000000003</v>
      </c>
      <c r="E8" s="34" t="s">
        <v>19</v>
      </c>
      <c r="F8" s="34" t="s">
        <v>19</v>
      </c>
      <c r="G8" s="36">
        <v>0</v>
      </c>
      <c r="H8" s="36">
        <v>6.1534630000000003</v>
      </c>
      <c r="I8" s="21" t="s">
        <v>19</v>
      </c>
      <c r="J8" s="21">
        <v>0</v>
      </c>
      <c r="K8" s="21">
        <v>0</v>
      </c>
      <c r="L8" s="21">
        <v>0</v>
      </c>
      <c r="M8" s="21"/>
      <c r="N8" s="21">
        <v>6.7000000000000002E-3</v>
      </c>
    </row>
    <row r="9" spans="1:15" x14ac:dyDescent="0.25">
      <c r="A9" s="13">
        <v>3</v>
      </c>
      <c r="B9" s="1" t="s">
        <v>17</v>
      </c>
      <c r="C9" s="16" t="s">
        <v>16</v>
      </c>
      <c r="D9" s="38">
        <f t="shared" si="0"/>
        <v>1.0089999999999999</v>
      </c>
      <c r="E9" s="34" t="s">
        <v>19</v>
      </c>
      <c r="F9" s="34" t="s">
        <v>19</v>
      </c>
      <c r="G9" s="36">
        <v>0</v>
      </c>
      <c r="H9" s="36">
        <v>1.0089999999999999</v>
      </c>
      <c r="I9" s="21" t="s">
        <v>19</v>
      </c>
      <c r="J9" s="21">
        <v>0</v>
      </c>
      <c r="K9" s="21">
        <v>0</v>
      </c>
      <c r="L9" s="21">
        <v>0</v>
      </c>
      <c r="M9" s="21"/>
      <c r="N9" s="21"/>
    </row>
    <row r="10" spans="1:15" x14ac:dyDescent="0.25">
      <c r="A10" s="13">
        <v>4</v>
      </c>
      <c r="B10" s="1" t="s">
        <v>17</v>
      </c>
      <c r="C10" s="1" t="s">
        <v>18</v>
      </c>
      <c r="D10" s="38">
        <f t="shared" si="0"/>
        <v>91.77694000000001</v>
      </c>
      <c r="E10" s="34" t="s">
        <v>19</v>
      </c>
      <c r="F10" s="34" t="s">
        <v>19</v>
      </c>
      <c r="G10" s="36">
        <v>10.375999999999999</v>
      </c>
      <c r="H10" s="36">
        <v>81.400940000000006</v>
      </c>
      <c r="I10" s="21" t="s">
        <v>19</v>
      </c>
      <c r="J10" s="21">
        <v>0</v>
      </c>
      <c r="K10" s="21">
        <v>0</v>
      </c>
      <c r="L10" s="21">
        <v>0</v>
      </c>
      <c r="M10" s="21"/>
      <c r="N10" s="21">
        <v>5.7000000000000002E-2</v>
      </c>
      <c r="O10" s="40"/>
    </row>
    <row r="11" spans="1:15" x14ac:dyDescent="0.25">
      <c r="A11" s="13">
        <v>5</v>
      </c>
      <c r="B11" s="1" t="s">
        <v>17</v>
      </c>
      <c r="C11" s="1" t="s">
        <v>21</v>
      </c>
      <c r="D11" s="38">
        <f t="shared" si="0"/>
        <v>1.0229889999999999</v>
      </c>
      <c r="E11" s="34" t="s">
        <v>19</v>
      </c>
      <c r="F11" s="34" t="s">
        <v>19</v>
      </c>
      <c r="G11" s="36">
        <v>0</v>
      </c>
      <c r="H11" s="36">
        <v>1.0229889999999999</v>
      </c>
      <c r="I11" s="21" t="s">
        <v>19</v>
      </c>
      <c r="J11" s="21">
        <v>0</v>
      </c>
      <c r="K11" s="21">
        <v>0</v>
      </c>
      <c r="L11" s="21">
        <v>0</v>
      </c>
      <c r="M11" s="21"/>
      <c r="N11" s="21"/>
    </row>
    <row r="12" spans="1:15" x14ac:dyDescent="0.25">
      <c r="A12" s="13">
        <v>6</v>
      </c>
      <c r="B12" s="1" t="s">
        <v>17</v>
      </c>
      <c r="C12" s="1" t="s">
        <v>23</v>
      </c>
      <c r="D12" s="38">
        <f t="shared" si="0"/>
        <v>301.14099999999996</v>
      </c>
      <c r="E12" s="34" t="s">
        <v>19</v>
      </c>
      <c r="F12" s="34" t="s">
        <v>19</v>
      </c>
      <c r="G12" s="36">
        <v>295.22399999999999</v>
      </c>
      <c r="H12" s="36">
        <v>5.9169999999999998</v>
      </c>
      <c r="I12" s="21"/>
      <c r="J12" s="21"/>
      <c r="K12" s="21"/>
      <c r="L12" s="21"/>
      <c r="M12" s="21"/>
      <c r="N12" s="21"/>
    </row>
    <row r="13" spans="1:15" x14ac:dyDescent="0.25">
      <c r="A13" s="13">
        <v>7</v>
      </c>
      <c r="B13" s="1" t="s">
        <v>17</v>
      </c>
      <c r="C13" s="18" t="s">
        <v>22</v>
      </c>
      <c r="D13" s="38">
        <f t="shared" si="0"/>
        <v>18.985602</v>
      </c>
      <c r="E13" s="34"/>
      <c r="F13" s="38">
        <v>2.332668</v>
      </c>
      <c r="G13" s="36">
        <v>10.888653</v>
      </c>
      <c r="H13" s="36">
        <v>5.7642810000000004</v>
      </c>
      <c r="I13" s="28"/>
      <c r="J13" s="28"/>
      <c r="K13" s="28"/>
      <c r="L13" s="28"/>
      <c r="M13" s="28"/>
      <c r="N13" s="28"/>
    </row>
    <row r="14" spans="1:15" x14ac:dyDescent="0.25">
      <c r="A14" s="13">
        <v>8</v>
      </c>
      <c r="B14" s="31" t="s">
        <v>25</v>
      </c>
      <c r="C14" s="16" t="s">
        <v>24</v>
      </c>
      <c r="D14" s="38">
        <f t="shared" si="0"/>
        <v>0.65100000000000002</v>
      </c>
      <c r="E14" s="34"/>
      <c r="F14" s="34"/>
      <c r="G14" s="37">
        <v>0</v>
      </c>
      <c r="H14" s="37">
        <v>0.65100000000000002</v>
      </c>
      <c r="I14" s="30"/>
      <c r="J14" s="30"/>
      <c r="K14" s="30"/>
      <c r="L14" s="30"/>
      <c r="M14" s="30"/>
      <c r="N14" s="30"/>
    </row>
    <row r="15" spans="1:15" x14ac:dyDescent="0.25">
      <c r="A15" s="6"/>
      <c r="B15" s="7"/>
      <c r="C15" s="8"/>
      <c r="D15" s="9"/>
      <c r="E15" s="9"/>
      <c r="F15" s="9"/>
      <c r="G15" s="32"/>
      <c r="H15" s="32"/>
      <c r="I15" s="9"/>
      <c r="J15" s="9"/>
      <c r="K15" s="9"/>
      <c r="L15" s="9"/>
      <c r="M15" s="9"/>
      <c r="N15" s="9"/>
    </row>
    <row r="16" spans="1:15" x14ac:dyDescent="0.25">
      <c r="A16" s="4" t="s">
        <v>11</v>
      </c>
    </row>
    <row r="17" spans="1:14" x14ac:dyDescent="0.25">
      <c r="A17" s="46" t="s">
        <v>1</v>
      </c>
      <c r="B17" s="47" t="s">
        <v>2</v>
      </c>
      <c r="C17" s="49" t="s">
        <v>12</v>
      </c>
      <c r="D17" s="49" t="s">
        <v>4</v>
      </c>
      <c r="E17" s="49"/>
      <c r="F17" s="49" t="s">
        <v>5</v>
      </c>
      <c r="G17" s="49"/>
      <c r="H17" s="26"/>
      <c r="I17" s="10"/>
      <c r="J17" s="10"/>
      <c r="K17" s="10"/>
      <c r="L17" s="10"/>
      <c r="M17" s="10"/>
      <c r="N17" s="10"/>
    </row>
    <row r="18" spans="1:14" ht="13.9" hidden="1" customHeight="1" x14ac:dyDescent="0.25">
      <c r="A18" s="46"/>
      <c r="B18" s="48"/>
      <c r="C18" s="49"/>
      <c r="D18" s="46" t="s">
        <v>6</v>
      </c>
      <c r="E18" s="46"/>
      <c r="F18" s="46" t="s">
        <v>6</v>
      </c>
      <c r="G18" s="46"/>
      <c r="H18" s="27"/>
      <c r="I18" s="11"/>
      <c r="J18" s="11"/>
      <c r="K18" s="11"/>
      <c r="L18" s="11"/>
      <c r="M18" s="11"/>
      <c r="N18" s="11"/>
    </row>
    <row r="19" spans="1:14" x14ac:dyDescent="0.25">
      <c r="A19" s="13">
        <v>1</v>
      </c>
      <c r="B19" s="1"/>
      <c r="C19" s="16"/>
      <c r="D19" s="15"/>
      <c r="E19" s="17"/>
      <c r="F19" s="45"/>
      <c r="G19" s="45"/>
      <c r="H19" s="25"/>
      <c r="I19" s="9"/>
      <c r="J19" s="9"/>
      <c r="K19" s="9"/>
      <c r="L19" s="9"/>
      <c r="M19" s="9"/>
      <c r="N19" s="9"/>
    </row>
    <row r="20" spans="1:14" x14ac:dyDescent="0.25">
      <c r="A20" s="13">
        <v>2</v>
      </c>
      <c r="B20" s="1"/>
      <c r="C20" s="16"/>
      <c r="D20" s="15"/>
      <c r="E20" s="15"/>
      <c r="F20" s="45"/>
      <c r="G20" s="45"/>
      <c r="H20" s="25"/>
      <c r="I20" s="9"/>
      <c r="J20" s="9"/>
      <c r="K20" s="9"/>
      <c r="L20" s="9"/>
      <c r="M20" s="9"/>
      <c r="N20" s="9"/>
    </row>
    <row r="21" spans="1:14" x14ac:dyDescent="0.25">
      <c r="A21" s="13">
        <v>3</v>
      </c>
      <c r="B21" s="1"/>
      <c r="C21" s="16"/>
      <c r="D21" s="15"/>
      <c r="E21" s="15"/>
      <c r="F21" s="45"/>
      <c r="G21" s="45"/>
      <c r="H21" s="25"/>
      <c r="I21" s="9"/>
      <c r="J21" s="9"/>
      <c r="K21" s="9"/>
      <c r="L21" s="9"/>
      <c r="M21" s="9"/>
      <c r="N21" s="9"/>
    </row>
    <row r="23" spans="1:14" x14ac:dyDescent="0.25">
      <c r="A23" s="4" t="s">
        <v>13</v>
      </c>
    </row>
    <row r="24" spans="1:14" x14ac:dyDescent="0.25">
      <c r="A24" s="46" t="s">
        <v>1</v>
      </c>
      <c r="B24" s="47" t="s">
        <v>2</v>
      </c>
      <c r="C24" s="49" t="s">
        <v>12</v>
      </c>
      <c r="D24" s="49" t="s">
        <v>4</v>
      </c>
      <c r="E24" s="49"/>
      <c r="F24" s="49" t="s">
        <v>5</v>
      </c>
      <c r="G24" s="49"/>
      <c r="H24" s="26"/>
      <c r="I24" s="10"/>
      <c r="J24" s="10"/>
      <c r="K24" s="10"/>
      <c r="L24" s="10"/>
      <c r="M24" s="10"/>
      <c r="N24" s="10"/>
    </row>
    <row r="25" spans="1:14" x14ac:dyDescent="0.25">
      <c r="A25" s="46"/>
      <c r="B25" s="48"/>
      <c r="C25" s="49"/>
      <c r="D25" s="46" t="s">
        <v>6</v>
      </c>
      <c r="E25" s="46"/>
      <c r="F25" s="46" t="s">
        <v>6</v>
      </c>
      <c r="G25" s="46"/>
      <c r="H25" s="27"/>
      <c r="I25" s="11"/>
      <c r="J25" s="11"/>
      <c r="K25" s="11"/>
      <c r="L25" s="11"/>
      <c r="M25" s="11"/>
      <c r="N25" s="11"/>
    </row>
    <row r="26" spans="1:14" x14ac:dyDescent="0.25">
      <c r="A26" s="13"/>
      <c r="B26" s="1"/>
      <c r="C26" s="14"/>
      <c r="D26" s="15"/>
      <c r="E26" s="15"/>
      <c r="F26" s="44"/>
      <c r="G26" s="44"/>
      <c r="H26" s="25"/>
      <c r="I26" s="9"/>
      <c r="J26" s="9"/>
      <c r="K26" s="9"/>
      <c r="L26" s="9"/>
      <c r="M26" s="9"/>
      <c r="N26" s="9"/>
    </row>
    <row r="27" spans="1:14" x14ac:dyDescent="0.25">
      <c r="A27" s="13"/>
      <c r="B27" s="1"/>
      <c r="C27" s="16"/>
      <c r="D27" s="15"/>
      <c r="E27" s="15"/>
      <c r="F27" s="44"/>
      <c r="G27" s="44"/>
      <c r="H27" s="25"/>
      <c r="I27" s="9"/>
      <c r="J27" s="9">
        <f>J26-H26-K26</f>
        <v>0</v>
      </c>
      <c r="K27" s="9"/>
      <c r="L27" s="9"/>
      <c r="M27" s="9"/>
      <c r="N27" s="9"/>
    </row>
    <row r="28" spans="1:14" x14ac:dyDescent="0.25">
      <c r="A28" s="13"/>
      <c r="B28" s="1"/>
      <c r="C28" s="16"/>
      <c r="D28" s="15"/>
      <c r="E28" s="15"/>
      <c r="F28" s="44"/>
      <c r="G28" s="44"/>
      <c r="H28" s="25"/>
      <c r="I28" s="9"/>
      <c r="J28" s="9"/>
      <c r="K28" s="9"/>
      <c r="L28" s="9"/>
      <c r="M28" s="9"/>
      <c r="N28" s="9"/>
    </row>
    <row r="29" spans="1:14" x14ac:dyDescent="0.25">
      <c r="A29" s="13"/>
      <c r="B29" s="1"/>
      <c r="C29" s="16"/>
      <c r="D29" s="15"/>
      <c r="E29" s="17"/>
      <c r="F29" s="44"/>
      <c r="G29" s="44"/>
      <c r="H29" s="25"/>
      <c r="I29" s="9"/>
      <c r="J29" s="9"/>
      <c r="K29" s="9"/>
      <c r="L29" s="9"/>
      <c r="M29" s="9"/>
      <c r="N29" s="9"/>
    </row>
    <row r="30" spans="1:14" x14ac:dyDescent="0.25">
      <c r="A30" s="13"/>
      <c r="B30" s="1"/>
      <c r="C30" s="16"/>
      <c r="D30" s="15"/>
      <c r="E30" s="15"/>
      <c r="F30" s="44"/>
      <c r="G30" s="44"/>
    </row>
    <row r="31" spans="1:14" x14ac:dyDescent="0.25">
      <c r="D31" s="12"/>
    </row>
    <row r="33" spans="4:4" x14ac:dyDescent="0.25">
      <c r="D33" s="5"/>
    </row>
    <row r="34" spans="4:4" x14ac:dyDescent="0.25">
      <c r="D34" s="5"/>
    </row>
    <row r="35" spans="4:4" x14ac:dyDescent="0.25">
      <c r="D35" s="5"/>
    </row>
  </sheetData>
  <mergeCells count="28">
    <mergeCell ref="F19:G19"/>
    <mergeCell ref="F18:G18"/>
    <mergeCell ref="F17:G17"/>
    <mergeCell ref="D4:I4"/>
    <mergeCell ref="A1:N1"/>
    <mergeCell ref="A4:A5"/>
    <mergeCell ref="B4:B5"/>
    <mergeCell ref="C4:C5"/>
    <mergeCell ref="J4:N4"/>
    <mergeCell ref="A17:A18"/>
    <mergeCell ref="B17:B18"/>
    <mergeCell ref="C17:C18"/>
    <mergeCell ref="D17:E17"/>
    <mergeCell ref="D18:E18"/>
    <mergeCell ref="F20:G20"/>
    <mergeCell ref="F21:G21"/>
    <mergeCell ref="A24:A25"/>
    <mergeCell ref="B24:B25"/>
    <mergeCell ref="C24:C25"/>
    <mergeCell ref="D24:E24"/>
    <mergeCell ref="F24:G24"/>
    <mergeCell ref="D25:E25"/>
    <mergeCell ref="F25:G25"/>
    <mergeCell ref="F26:G26"/>
    <mergeCell ref="F27:G27"/>
    <mergeCell ref="F28:G28"/>
    <mergeCell ref="F29:G29"/>
    <mergeCell ref="F30:G30"/>
  </mergeCells>
  <pageMargins left="0.70866141732283472" right="0.70866141732283472" top="0.74803149606299213" bottom="0.74803149606299213" header="0.31496062992125984" footer="0.31496062992125984"/>
  <pageSetup paperSize="9" scale="50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Забарака Максим Николаевич</dc:creator>
  <cp:lastModifiedBy>Владелец</cp:lastModifiedBy>
  <cp:lastPrinted>2018-01-25T11:07:00Z</cp:lastPrinted>
  <dcterms:created xsi:type="dcterms:W3CDTF">2016-01-20T14:48:12Z</dcterms:created>
  <dcterms:modified xsi:type="dcterms:W3CDTF">2024-01-24T09:26:03Z</dcterms:modified>
</cp:coreProperties>
</file>